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2420" windowHeight="12255"/>
  </bookViews>
  <sheets>
    <sheet name="Лист1" sheetId="3" r:id="rId1"/>
  </sheets>
  <calcPr calcId="162913"/>
  <customWorkbookViews>
    <customWorkbookView name="T V. P - Личное представление" guid="{137524D8-75DC-4669-BB7B-0D7451990392}" mergeInterval="0" personalView="1" xWindow="964" yWindow="16" windowWidth="935" windowHeight="1024" activeSheetId="1"/>
    <customWorkbookView name="M A. K - Личное представление" guid="{D3F3EAA1-6EB8-4C73-9A3F-71641420DC7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8" i="3" l="1"/>
</calcChain>
</file>

<file path=xl/sharedStrings.xml><?xml version="1.0" encoding="utf-8"?>
<sst xmlns="http://schemas.openxmlformats.org/spreadsheetml/2006/main" count="300" uniqueCount="218">
  <si>
    <t>Возраст</t>
  </si>
  <si>
    <t>Расчет на основании антропометрии (измерение роста, массы тела, окружности талии)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</si>
  <si>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</si>
  <si>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</si>
  <si>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</si>
  <si>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</si>
  <si>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</t>
  </si>
  <si>
    <t>Краткое индивидуальное профилактическое консультирование</t>
  </si>
  <si>
    <t>Прием (осмотр) врачом-терапевтом по результатам первого этапа диспансеризации,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пальпация щитовидной железы, лимфатических узлов, с целью установления диагноза, определения группы здоровья, группы диспансерного наблюдения, определения медицинских показаний для осмотров (консультаций) и обследований в рамках второго этапа диспансеризации</t>
  </si>
  <si>
    <t>Эзофагогастродуоденоскопия</t>
  </si>
  <si>
    <t>18,24,30</t>
  </si>
  <si>
    <t>21,27,33</t>
  </si>
  <si>
    <t>40,44,46,50,52,56,58,62,64</t>
  </si>
  <si>
    <t>51,57,63</t>
  </si>
  <si>
    <t>Тариф, руб.</t>
  </si>
  <si>
    <t>Тариф в зависимости от работы медицинской организации в выходные дни, руб.</t>
  </si>
  <si>
    <t>№ п/п</t>
  </si>
  <si>
    <t>Код услуги</t>
  </si>
  <si>
    <t>Осмотр (консультация) врачом-неврологом</t>
  </si>
  <si>
    <t>Дуплексное сканирование брахицефальных артерий</t>
  </si>
  <si>
    <t>Осмотр (консультация) врачом-хирургом</t>
  </si>
  <si>
    <t>Осмотр (консультация) врачом-урологом</t>
  </si>
  <si>
    <t>Осмотр (консультация) врачом-хирургом включая проведение ректороманоскопии</t>
  </si>
  <si>
    <t>Осмотр (консультация) врачом-колопроктологом, включая проведение ректороманоскопии</t>
  </si>
  <si>
    <t>Ректороманоскопия</t>
  </si>
  <si>
    <t>Колоноскопия</t>
  </si>
  <si>
    <t>Рентгенография легких</t>
  </si>
  <si>
    <t>Спирометрия</t>
  </si>
  <si>
    <t>Осмотр (консультация) врачом-акушером-гинекологом</t>
  </si>
  <si>
    <t>Осмотр (консультация) врачом-оториноларингологом</t>
  </si>
  <si>
    <t xml:space="preserve">Осмотр (консультация) врачом-офтальмологом </t>
  </si>
  <si>
    <t>Осмотр (консультация) врачом-дерматовенерологом, включая проведение дерматоскопии</t>
  </si>
  <si>
    <t>Проведение исследования уровня гликированного гемоглобина в крови</t>
  </si>
  <si>
    <t>Прием (осмотр) врачом-терапевтом по результатам второго этапа диспансеризации, включающий установление (уточнение) диагноза, определение (уточнение) группы здоровья, определение группы диспансерного наблюдения с учетом заключений врачей-специалистов), направление граждан при наличии медицинских показаний на дополнительное обследование, не входящее в объем диспансеризации, в том числе направление на осмотр (консультацию) врачом-онкологом при подозрении на онкологические заболевания в соответствии с Порядком оказания медицинской помощи населению по профилю "онкология", утвержденным приказом Минздрава России от 15 ноября 2012 г. N 915н, а также для получения специализированной, в том числе высокотехнологичной, медицинской помощи, на санаторно-курортное лечение</t>
  </si>
  <si>
    <t>Исследование уровня глюкозы в крови</t>
  </si>
  <si>
    <t>Электрокардиография</t>
  </si>
  <si>
    <t>Маммография обеих молочных желез в двух проекциях</t>
  </si>
  <si>
    <t>Измерение внутриглазного давления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</si>
  <si>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(далее - мазок с шейки матки), цитологическое исследование мазка с шейки матки</t>
  </si>
  <si>
    <t>Приложение 10</t>
  </si>
  <si>
    <t>Стоимость комплексного посещения, руб.</t>
  </si>
  <si>
    <t>Мужчины</t>
  </si>
  <si>
    <t>40,44,46,52,56,58,62</t>
  </si>
  <si>
    <t>41,43,47,49,53,59,61</t>
  </si>
  <si>
    <t>42,48,54</t>
  </si>
  <si>
    <t>66,70,72</t>
  </si>
  <si>
    <t>76,78,82,84,88,90,94,96</t>
  </si>
  <si>
    <t>80,86,92,98</t>
  </si>
  <si>
    <t>Женщины</t>
  </si>
  <si>
    <t>Стоимость комплексного посещения в зависимости от работы медицинской организации в выходные дни, руб.</t>
  </si>
  <si>
    <t>A01.30.026</t>
  </si>
  <si>
    <t>A02.07.004</t>
  </si>
  <si>
    <t>A02.12.002</t>
  </si>
  <si>
    <t>A09.05.026</t>
  </si>
  <si>
    <t>A09.05.023</t>
  </si>
  <si>
    <t>A23.30.007.001</t>
  </si>
  <si>
    <t>A23.30.007.002</t>
  </si>
  <si>
    <t>A06.09.006</t>
  </si>
  <si>
    <t>A05.10.006</t>
  </si>
  <si>
    <t>A02.26.015</t>
  </si>
  <si>
    <t>B04.001.002</t>
  </si>
  <si>
    <t>B04.070.002</t>
  </si>
  <si>
    <t>B03.016.002</t>
  </si>
  <si>
    <t>A09.19.001.001</t>
  </si>
  <si>
    <t>A06.20.004</t>
  </si>
  <si>
    <t>A08.20.017.001</t>
  </si>
  <si>
    <t>A03.16.001</t>
  </si>
  <si>
    <t>B04.023.002</t>
  </si>
  <si>
    <t>A04.12.005.003</t>
  </si>
  <si>
    <t>B04.057.002</t>
  </si>
  <si>
    <t>B04.053.002</t>
  </si>
  <si>
    <t>B04.018.002</t>
  </si>
  <si>
    <t>A03.19.002</t>
  </si>
  <si>
    <t>A03.18.001</t>
  </si>
  <si>
    <t>A06.09.007</t>
  </si>
  <si>
    <t>муж.</t>
  </si>
  <si>
    <t>жен.</t>
  </si>
  <si>
    <t>2 года</t>
  </si>
  <si>
    <t>3 года, 4 года</t>
  </si>
  <si>
    <t>5 лет, 6 лет</t>
  </si>
  <si>
    <t>15 лет, 16 лет, 17 лет</t>
  </si>
  <si>
    <t>A12.09.001</t>
  </si>
  <si>
    <t>B04.028.002</t>
  </si>
  <si>
    <t>B04.029.002</t>
  </si>
  <si>
    <t>B04.008.002</t>
  </si>
  <si>
    <t>A09.05.083</t>
  </si>
  <si>
    <t>B04.070.003</t>
  </si>
  <si>
    <t xml:space="preserve">Проведение индивидуального  (школы для пациентов) углубленного профилактического консультирования в отделении (кабинете) медицинской профилактики, центре здоровья для граждан:
  - с выявленной ишемической болезнью сердца, цереброваскулярными заболеваниями, хронической ишемией нижних конечностей атеросклеротического генеза или болезнями, характеризующимися повышенным кровяным давлением;
  - с выявленным по результатам анкетирования риском пагубного потребления алкоголя и (или) потребления наркотических средств и психотропных веществ без назначения врача;
  - для всех граждан в возрасте 65 лет и старше в целях коррекции выявленных факторов риска и (или) профилактики старческой астении;
  - при выявлении высокого относительного, высокого и очень высокого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установленным по результатам анкетирования курению более 20 сигарет в день, риске пагубного потребления алкоголя и (или) риске немедицинского потребления наркотических средств и психотропных веществ
</t>
  </si>
  <si>
    <t xml:space="preserve">Проведение  группового (школы для пациентов) углубленного профилактического консультирования в отделении (кабинете) медицинской профилактики, центре здоровья для граждан:
  - с выявленной ишемической болезнью сердца, цереброваскулярными заболеваниями, хронической ишемией нижних конечностей атеросклеротического генеза или болезнями, характеризующимися повышенным кровяным давлением;
  - с выявленным по результатам анкетирования риском пагубного потребления алкоголя и (или) потребления наркотических средств и психотропных веществ без назначения врача;
  - для всех граждан в возрасте 65 лет и старше в целях коррекции выявленных факторов риска и (или) профилактики старческой астении;
  - при выявлении высокого относительного, высокого и очень высокого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установленным по результатам анкетирования курению более 20 сигарет в день, риске пагубного потребления алкоголя и (или) риске немедицинского потребления наркотических средств и психотропных веществ
</t>
  </si>
  <si>
    <t>B04.070.005</t>
  </si>
  <si>
    <t>B03.016.006</t>
  </si>
  <si>
    <t>A04.16.001</t>
  </si>
  <si>
    <t>A04.10.002</t>
  </si>
  <si>
    <t>A04.22.001</t>
  </si>
  <si>
    <t>Ультразвуковое исследование органов брюшной полости</t>
  </si>
  <si>
    <t>Ультразвуковое исследование щитовидной железы</t>
  </si>
  <si>
    <t>A04.20.001</t>
  </si>
  <si>
    <t>Ультразвуковое исследование матки и придатков трансабдоминальное</t>
  </si>
  <si>
    <t>A04.21.001</t>
  </si>
  <si>
    <t>B04.031.002</t>
  </si>
  <si>
    <t>B04.010.002</t>
  </si>
  <si>
    <t>B04.050.002</t>
  </si>
  <si>
    <t>B04.035.004</t>
  </si>
  <si>
    <t>B04.053.004</t>
  </si>
  <si>
    <t>B04.064.002</t>
  </si>
  <si>
    <t>B04.058.003</t>
  </si>
  <si>
    <t>B01.035.009</t>
  </si>
  <si>
    <t>A09.05.130</t>
  </si>
  <si>
    <t>Наименование услуги</t>
  </si>
  <si>
    <t>Осмотр (консультация) медицинскими работниками, исследования и иные медицинские вмешательства</t>
  </si>
  <si>
    <t>B04.001.002.001</t>
  </si>
  <si>
    <t>B04.047.002.002</t>
  </si>
  <si>
    <t>B04.057.002.001</t>
  </si>
  <si>
    <t>Осмотр (консультация) врача-педиатра</t>
  </si>
  <si>
    <t xml:space="preserve"> Осмотр (консультация) врача - детского хирурга</t>
  </si>
  <si>
    <t>Осмотр (консультация) врача-травматолога-ортопеда</t>
  </si>
  <si>
    <t>Осмотр (консультация) врача-детского уролога-андролога</t>
  </si>
  <si>
    <t>Осмотр (консультация) врача-стоматолога детского</t>
  </si>
  <si>
    <t>Осмотр (консультация) врача-детского эндокринолога</t>
  </si>
  <si>
    <t>Осмотр (консультация) врача-психиатра подросткового</t>
  </si>
  <si>
    <t>Осмотр (консультация) врача-психиатра детского (с проведением скрининга на выявление группы риска возникновения или наличия нарушений психического развития путем проведения анкетирования родителей детей)</t>
  </si>
  <si>
    <t>Общий (клинический) анализ мочи</t>
  </si>
  <si>
    <t>Общий (клинический) анализ крови</t>
  </si>
  <si>
    <t>Эхокардиография</t>
  </si>
  <si>
    <t>B04.047.002.001</t>
  </si>
  <si>
    <t>Тарифы на оплату приемов (осмотров, консультаций) медицинскими работниками, исследований и иных медицинских вмешательств, проводимых 
в рамках второго этапа диспансеризации взрослого населения</t>
  </si>
  <si>
    <t>Исследования и медицинские вмешательства в рамках углубленной диспансеризации</t>
  </si>
  <si>
    <t>I этап углубленной диспансеризации</t>
  </si>
  <si>
    <t>измерение насыщения крови кислородом (сатурация) в покое</t>
  </si>
  <si>
    <t>проведение спирометрии или спирографии</t>
  </si>
  <si>
    <t>общий (клинический) анализ крови развернутый</t>
  </si>
  <si>
    <t>биохимический анализ крови (включая исследования уровня холестерина, уровня липопротеинов низкой плотности, C-реактивного белка, определение активности аланинаминотрансферазы в крови, определение активности аспартатаминотрансферазы в крови, определение активности лактатдегидрогеназы в крови, исследование уровня креатинина в крови)</t>
  </si>
  <si>
    <t>проведение теста с 6 минутной ходьбой</t>
  </si>
  <si>
    <t>определение концентрации Д - димера в крови</t>
  </si>
  <si>
    <t>II этап углубленной диспансеризации</t>
  </si>
  <si>
    <t xml:space="preserve">проведение эхокардиографии </t>
  </si>
  <si>
    <t xml:space="preserve">проведение дуплексного сканирования вен нижних конечностей  </t>
  </si>
  <si>
    <t>Тарифы на комплексное посещение углубленной диспансеризации взрослого населения</t>
  </si>
  <si>
    <t>A12.09.005</t>
  </si>
  <si>
    <t>B03.016.003</t>
  </si>
  <si>
    <t>B03.016.004.001</t>
  </si>
  <si>
    <t>A09.05.051.001</t>
  </si>
  <si>
    <t>A04.12.006.002</t>
  </si>
  <si>
    <t>Итого (комплексное посещение), в том числе:</t>
  </si>
  <si>
    <t>1.1</t>
  </si>
  <si>
    <t>1.2</t>
  </si>
  <si>
    <t>1.3</t>
  </si>
  <si>
    <t>1.4</t>
  </si>
  <si>
    <t xml:space="preserve">Осмотр фельдшером </t>
  </si>
  <si>
    <t>B04.001.002.002</t>
  </si>
  <si>
    <t xml:space="preserve">Осмотр акушеркой </t>
  </si>
  <si>
    <t>A23.30.023</t>
  </si>
  <si>
    <t>Стоимость комплексного посещения первого этапа диспансеризации определенных групп взрослого населения, включающих работающих и неработающих граждан и обучающихся в образовательных организациях по очной форме</t>
  </si>
  <si>
    <t>Тарифы на оплату приемов (осмотров, консультаций) медицинскими работниками, исследований и иных медицинских вмешательств, проводимых 
в рамках первого этапа диспансеризации определенных групп взрослого населения, включающих работающих и неработающих граждан и обучающихся в образовательных организациях по очной форме</t>
  </si>
  <si>
    <t>Тарифы на оплату (осмотров, консультаций) медицинскими работниками, исследований и иных медицинских вмешательств, проводимых в рамках диспансеризации пребывающих в стационарных учреждениях детей-сирот и детей, находящихся в трудной жизненной ситуации,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</si>
  <si>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Стоимость комплексного посещения диспансеризации пребывающих в стационарных учреждениях детей-сирот и детей, находящихся в трудной жизненной ситуации,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</si>
  <si>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Осмотр (консультация) врачом-акушером-гинекологом, включая пальпацию молочных желез и осмотр шейки матки в зеркалах с забором материала на исследование</t>
  </si>
  <si>
    <t>Микроскопическое исследование влагалищных мазков</t>
  </si>
  <si>
    <t>A12.20.001</t>
  </si>
  <si>
    <t>A26.20.034.001</t>
  </si>
  <si>
    <t>Осмотр (консультация) врачом-хирургом (прошедшим подготовку по вопросам репродуктивного здоровья у мужчин)</t>
  </si>
  <si>
    <t>Ультразвуковое исследование молочных желез</t>
  </si>
  <si>
    <t>A04.20.002</t>
  </si>
  <si>
    <t>Прием (осмотр, консультация) врача-акушера-гинеколога повторный</t>
  </si>
  <si>
    <t>B01.001.002</t>
  </si>
  <si>
    <t>A26.21.036.001</t>
  </si>
  <si>
    <t>Спермограмма</t>
  </si>
  <si>
    <t>B03.053.002</t>
  </si>
  <si>
    <t>A12.21.003</t>
  </si>
  <si>
    <t>Прием (осмотр, консультация) врача-уролога повторный</t>
  </si>
  <si>
    <t>B01.053.002</t>
  </si>
  <si>
    <t>B01.057.002</t>
  </si>
  <si>
    <t>Прием (осмотр, консультация) врача-хирурга повторный (прошедшим подготовку по вопросам репродуктивного здоровья у мужчин)</t>
  </si>
  <si>
    <t xml:space="preserve">Стоимость комплексного посещения с использованием мобильных медицинских бригад, руб.
</t>
  </si>
  <si>
    <t>Тариф с использованием мобильных медицинских бригад, руб.</t>
  </si>
  <si>
    <t>Проведение лабораторных исследований в целях выявления возбудителей инфекционных заболеваний органов малого таза методом полимеразной цепной реакции (Определение ДНК возбудителей инфекции, передаваемые половым путем (Neisseria gonorrhoeae, Trichomonas vaginalis, Chlamydia trachomatis, Mycoplasma genitalium, Ureaplasma urealyticum) в отделяемом из уретры методом ПЦР)</t>
  </si>
  <si>
    <t>18-49
(осмотр/консультация врачом-урологом)</t>
  </si>
  <si>
    <t>18-49
(осмотр/консультация врачом-хирургом, прошедшим подготовку по вопросам репродуктивного здоровья у мужчин)</t>
  </si>
  <si>
    <t>Стоимость исследований и иных медицинских вмешательств, проводимых в рамках комплексного посещения первого этапа диспансеризации для оценки репродуктивного здоровья, в том числе работающих и неработающих граждан 
и обучающихся в образовательных организациях по очной форме</t>
  </si>
  <si>
    <t>A26.20.009.002</t>
  </si>
  <si>
    <t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</t>
  </si>
  <si>
    <t>A04.20.001.001</t>
  </si>
  <si>
    <t>Ультразвуковое исследование матки и придатков трансвагиальное</t>
  </si>
  <si>
    <t>Микроскопическое исследование микрофлоры уретрального отделяемого и сока простаты</t>
  </si>
  <si>
    <t>A12.28.011</t>
  </si>
  <si>
    <t>Микроскопическое исследование микрофлоры мочи</t>
  </si>
  <si>
    <t>A08.21.009</t>
  </si>
  <si>
    <t>Микроскопическое исследование микрофлоры эякулята</t>
  </si>
  <si>
    <r>
      <t>Проведение лабораторных исследований мазков в целях выявления возбудителей инфекционных заболеваний органов малого таза методом полимеразной цепной реакции (Определение ДНК возбудителей инфекции, передаваемые половым путем (Neisseria gonorrhoeae, Trichomonas vaginalis, Chlamydia trachomatis, Mycoplasma genitalium</t>
    </r>
    <r>
      <rPr>
        <sz val="11"/>
        <color theme="1"/>
        <rFont val="Times New Roman"/>
        <family val="1"/>
        <charset val="204"/>
      </rPr>
      <t>) в отделяемом слизистых женских половых органов методом ПЦР)</t>
    </r>
  </si>
  <si>
    <t>18, 19,20, 22,23, 25,26, 28, 29</t>
  </si>
  <si>
    <t>21, 24, 27</t>
  </si>
  <si>
    <t>30, 35, 40, 45</t>
  </si>
  <si>
    <t>31, 32, 33, 34, 36, 37, 38, 39, 41, 42, 43, 44, 46, 47, 48, 49</t>
  </si>
  <si>
    <t>A08.20.017.002</t>
  </si>
  <si>
    <t>Жидкостное цитологическое исследование микропрепарата шейки матки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</si>
  <si>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(далее - мазок с шейки матки), цитологическое исследование мазка с шейки матки с окрашиванием по Папаниколау (другие способы окраски не допускаются)</t>
  </si>
  <si>
    <t>A26.06.041.002</t>
  </si>
  <si>
    <t>Определение суммарных антител классов M и G (anti-HCV IgG и anti-HCV IgM) к вирусу гепатита C (Hepatitis C virus) в крови</t>
  </si>
  <si>
    <t>67,69,73</t>
  </si>
  <si>
    <t>77,83,89</t>
  </si>
  <si>
    <t>79,81,87,91,93,97,99</t>
  </si>
  <si>
    <t>42,48,54,60</t>
  </si>
  <si>
    <t>A06.09.006.001</t>
  </si>
  <si>
    <t>Флюорография легких цифровая</t>
  </si>
  <si>
    <t>к  Тарифному соглашению на 2025 год от 28.12.2024</t>
  </si>
  <si>
    <t>7 лет, 8 лет, 9 лет, 10 лет, 11 лет, 12 лет, 13 лет, 14 лет</t>
  </si>
  <si>
    <t>Тарифы на оплату (осмотров, консультаций) медицинскими работниками, исследований и иных медицинских вмешательств, проводимых в рамках первого этапа диспансеризации для оценки репродуктивного здоровья женщин и мужчин, в том числе работающих и неработающих граждан и обучающихся в образовательных организациях по очной форме</t>
  </si>
  <si>
    <t>Тарифы на оплату (осмотров, консультаций) медицинскими работниками, исследований и иных медицинских вмешательств, проводимых в рамках второго этапа диспансеризации для оценки репродуктивного здоровья женщин и мужчин, в том числе работающих и неработающих граждан и обучающихся в образовательных организациях по очной форме</t>
  </si>
  <si>
    <t>Ультразвуковое исследование предстательной железы</t>
  </si>
  <si>
    <t>Ультразвуковое исследование органов мошонки</t>
  </si>
  <si>
    <t>A04.28.003</t>
  </si>
  <si>
    <t>Исследование уровня простатспецифического антигена общего в крови</t>
  </si>
  <si>
    <t xml:space="preserve">Опрос (анкетирование) на выявление неинфекционных заболеваний и факторов риска их развития
</t>
  </si>
  <si>
    <t>A06.09.008.001</t>
  </si>
  <si>
    <t>Спиральная компьютерная томография легких</t>
  </si>
  <si>
    <t>Экспресс-исследование кала на скрытую кровь иммунохроматографическим методом (качественный метод)</t>
  </si>
  <si>
    <t>A09.19.001.002</t>
  </si>
  <si>
    <t>Количественное исследование кала на скрытую кровь иммунохимическим методом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</si>
</sst>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2">
    <xf numFmtId="0" fontId="0" fillId="0" borderId="0" xfId="0"/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164" fontId="4" fillId="0" borderId="0" xfId="0" applyNumberFormat="1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2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/>
    <xf numFmtId="0" fontId="2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0" xfId="0" applyNumberFormat="1" applyFont="1" applyFill="1"/>
    <xf numFmtId="0" fontId="4" fillId="0" borderId="1" xfId="0" applyFont="1" applyFill="1" applyBorder="1" applyAlignment="1">
      <alignment horizontal="left"/>
    </xf>
    <xf numFmtId="4" fontId="4" fillId="0" borderId="0" xfId="0" applyNumberFormat="1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/>
    <xf numFmtId="4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/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/>
    <xf numFmtId="4" fontId="2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abSelected="1" zoomScale="90" zoomScaleNormal="90" workbookViewId="0">
      <selection activeCell="F1" sqref="F1"/>
    </sheetView>
  </sheetViews>
  <sheetFormatPr defaultRowHeight="15" x14ac:dyDescent="0.25"/>
  <cols>
    <col min="1" max="1" width="10.140625" style="21" customWidth="1"/>
    <col min="2" max="2" width="18.140625" style="9" customWidth="1"/>
    <col min="3" max="3" width="56.5703125" style="9" customWidth="1"/>
    <col min="4" max="4" width="15.140625" style="42" customWidth="1"/>
    <col min="5" max="5" width="25.42578125" style="8" customWidth="1"/>
    <col min="6" max="6" width="26.140625" style="8" customWidth="1"/>
    <col min="7" max="16384" width="9.140625" style="9"/>
  </cols>
  <sheetData>
    <row r="1" spans="1:8" ht="15.75" x14ac:dyDescent="0.25">
      <c r="F1" s="13" t="s">
        <v>39</v>
      </c>
    </row>
    <row r="2" spans="1:8" ht="15.75" x14ac:dyDescent="0.25">
      <c r="F2" s="13" t="s">
        <v>204</v>
      </c>
    </row>
    <row r="3" spans="1:8" ht="15.75" x14ac:dyDescent="0.25">
      <c r="F3" s="13"/>
    </row>
    <row r="4" spans="1:8" ht="31.5" customHeight="1" x14ac:dyDescent="0.25">
      <c r="A4" s="85" t="s">
        <v>152</v>
      </c>
      <c r="B4" s="85"/>
      <c r="C4" s="85"/>
      <c r="D4" s="85"/>
      <c r="E4" s="85"/>
      <c r="F4" s="85"/>
    </row>
    <row r="5" spans="1:8" ht="15.75" x14ac:dyDescent="0.25">
      <c r="F5" s="13"/>
    </row>
    <row r="6" spans="1:8" ht="63.75" x14ac:dyDescent="0.25">
      <c r="A6" s="98" t="s">
        <v>0</v>
      </c>
      <c r="B6" s="98"/>
      <c r="C6" s="98"/>
      <c r="D6" s="52" t="s">
        <v>40</v>
      </c>
      <c r="E6" s="4" t="s">
        <v>49</v>
      </c>
      <c r="F6" s="4" t="s">
        <v>173</v>
      </c>
    </row>
    <row r="7" spans="1:8" ht="15.75" x14ac:dyDescent="0.25">
      <c r="A7" s="99" t="s">
        <v>41</v>
      </c>
      <c r="B7" s="99"/>
      <c r="C7" s="99"/>
      <c r="D7" s="48"/>
      <c r="E7" s="14"/>
      <c r="F7" s="15"/>
    </row>
    <row r="8" spans="1:8" x14ac:dyDescent="0.25">
      <c r="A8" s="74" t="s">
        <v>10</v>
      </c>
      <c r="B8" s="74"/>
      <c r="C8" s="74"/>
      <c r="D8" s="45">
        <v>1873.4999999999998</v>
      </c>
      <c r="E8" s="46">
        <v>2622.9</v>
      </c>
      <c r="F8" s="46">
        <v>1967.18</v>
      </c>
      <c r="G8" s="42"/>
      <c r="H8" s="42"/>
    </row>
    <row r="9" spans="1:8" x14ac:dyDescent="0.25">
      <c r="A9" s="74" t="s">
        <v>11</v>
      </c>
      <c r="B9" s="74"/>
      <c r="C9" s="74"/>
      <c r="D9" s="45">
        <v>1438.0999999999997</v>
      </c>
      <c r="E9" s="46">
        <v>2013.34</v>
      </c>
      <c r="F9" s="46">
        <v>1510.01</v>
      </c>
      <c r="G9" s="42"/>
      <c r="H9" s="42"/>
    </row>
    <row r="10" spans="1:8" x14ac:dyDescent="0.25">
      <c r="A10" s="74">
        <v>36</v>
      </c>
      <c r="B10" s="74"/>
      <c r="C10" s="74"/>
      <c r="D10" s="45">
        <v>2349.9</v>
      </c>
      <c r="E10" s="46">
        <v>3289.86</v>
      </c>
      <c r="F10" s="46">
        <v>2467.4</v>
      </c>
      <c r="G10" s="42"/>
      <c r="H10" s="42"/>
    </row>
    <row r="11" spans="1:8" x14ac:dyDescent="0.25">
      <c r="A11" s="74">
        <v>39</v>
      </c>
      <c r="B11" s="74"/>
      <c r="C11" s="74"/>
      <c r="D11" s="45">
        <v>1914.4999999999998</v>
      </c>
      <c r="E11" s="46">
        <v>2680.3</v>
      </c>
      <c r="F11" s="46">
        <v>2010.23</v>
      </c>
      <c r="G11" s="42"/>
      <c r="H11" s="42"/>
    </row>
    <row r="12" spans="1:8" x14ac:dyDescent="0.25">
      <c r="A12" s="74" t="s">
        <v>42</v>
      </c>
      <c r="B12" s="74"/>
      <c r="C12" s="74"/>
      <c r="D12" s="45">
        <v>3487.55</v>
      </c>
      <c r="E12" s="46">
        <v>4882.57</v>
      </c>
      <c r="F12" s="46">
        <v>3661.93</v>
      </c>
      <c r="G12" s="42"/>
      <c r="H12" s="42"/>
    </row>
    <row r="13" spans="1:8" x14ac:dyDescent="0.25">
      <c r="A13" s="74" t="s">
        <v>43</v>
      </c>
      <c r="B13" s="74"/>
      <c r="C13" s="74"/>
      <c r="D13" s="45">
        <v>2224.4499999999998</v>
      </c>
      <c r="E13" s="46">
        <v>3114.23</v>
      </c>
      <c r="F13" s="46">
        <v>2335.67</v>
      </c>
      <c r="G13" s="42"/>
      <c r="H13" s="42"/>
    </row>
    <row r="14" spans="1:8" x14ac:dyDescent="0.25">
      <c r="A14" s="74" t="s">
        <v>44</v>
      </c>
      <c r="B14" s="74"/>
      <c r="C14" s="74"/>
      <c r="D14" s="45">
        <v>3682.55</v>
      </c>
      <c r="E14" s="46">
        <v>5155.57</v>
      </c>
      <c r="F14" s="46">
        <v>3866.68</v>
      </c>
      <c r="G14" s="42"/>
      <c r="H14" s="42"/>
    </row>
    <row r="15" spans="1:8" x14ac:dyDescent="0.25">
      <c r="A15" s="74">
        <v>45</v>
      </c>
      <c r="B15" s="74"/>
      <c r="C15" s="74"/>
      <c r="D15" s="45">
        <v>4222.4000000000005</v>
      </c>
      <c r="E15" s="46">
        <v>5911.36</v>
      </c>
      <c r="F15" s="46">
        <v>4433.5200000000004</v>
      </c>
      <c r="G15" s="42"/>
      <c r="H15" s="42"/>
    </row>
    <row r="16" spans="1:8" x14ac:dyDescent="0.25">
      <c r="A16" s="74">
        <v>50.64</v>
      </c>
      <c r="B16" s="74"/>
      <c r="C16" s="74"/>
      <c r="D16" s="45">
        <v>3917.55</v>
      </c>
      <c r="E16" s="46">
        <v>5484.57</v>
      </c>
      <c r="F16" s="46">
        <v>4113.43</v>
      </c>
      <c r="G16" s="42"/>
      <c r="H16" s="42"/>
    </row>
    <row r="17" spans="1:8" x14ac:dyDescent="0.25">
      <c r="A17" s="74" t="s">
        <v>13</v>
      </c>
      <c r="B17" s="74"/>
      <c r="C17" s="74"/>
      <c r="D17" s="45">
        <v>2419.4500000000003</v>
      </c>
      <c r="E17" s="46">
        <v>3387.23</v>
      </c>
      <c r="F17" s="46">
        <v>2540.42</v>
      </c>
      <c r="G17" s="42"/>
      <c r="H17" s="42"/>
    </row>
    <row r="18" spans="1:8" x14ac:dyDescent="0.25">
      <c r="A18" s="74">
        <v>55</v>
      </c>
      <c r="B18" s="74"/>
      <c r="C18" s="74"/>
      <c r="D18" s="45">
        <v>3006.4500000000003</v>
      </c>
      <c r="E18" s="46">
        <v>4209.03</v>
      </c>
      <c r="F18" s="46">
        <v>3156.77</v>
      </c>
      <c r="G18" s="42"/>
      <c r="H18" s="42"/>
    </row>
    <row r="19" spans="1:8" x14ac:dyDescent="0.25">
      <c r="A19" s="74">
        <v>60</v>
      </c>
      <c r="B19" s="74"/>
      <c r="C19" s="74"/>
      <c r="D19" s="45">
        <v>4112.55</v>
      </c>
      <c r="E19" s="46">
        <v>5757.57</v>
      </c>
      <c r="F19" s="46">
        <v>4318.18</v>
      </c>
      <c r="G19" s="42"/>
      <c r="H19" s="42"/>
    </row>
    <row r="20" spans="1:8" x14ac:dyDescent="0.25">
      <c r="A20" s="97">
        <v>65</v>
      </c>
      <c r="B20" s="97"/>
      <c r="C20" s="97"/>
      <c r="D20" s="45">
        <v>3467.75</v>
      </c>
      <c r="E20" s="46">
        <v>4854.8500000000004</v>
      </c>
      <c r="F20" s="46">
        <v>3641.14</v>
      </c>
      <c r="G20" s="42"/>
      <c r="H20" s="42"/>
    </row>
    <row r="21" spans="1:8" x14ac:dyDescent="0.25">
      <c r="A21" s="71" t="s">
        <v>45</v>
      </c>
      <c r="B21" s="72"/>
      <c r="C21" s="73"/>
      <c r="D21" s="45">
        <v>3356.15</v>
      </c>
      <c r="E21" s="46">
        <v>4698.6099999999997</v>
      </c>
      <c r="F21" s="46">
        <v>3523.96</v>
      </c>
      <c r="G21" s="42"/>
      <c r="H21" s="42"/>
    </row>
    <row r="22" spans="1:8" x14ac:dyDescent="0.25">
      <c r="A22" s="71" t="s">
        <v>198</v>
      </c>
      <c r="B22" s="72"/>
      <c r="C22" s="73"/>
      <c r="D22" s="45">
        <v>2920.75</v>
      </c>
      <c r="E22" s="46">
        <v>4089.05</v>
      </c>
      <c r="F22" s="46">
        <v>3066.79</v>
      </c>
      <c r="G22" s="42"/>
      <c r="H22" s="42"/>
    </row>
    <row r="23" spans="1:8" x14ac:dyDescent="0.25">
      <c r="A23" s="71">
        <v>68.739999999999995</v>
      </c>
      <c r="B23" s="72"/>
      <c r="C23" s="73"/>
      <c r="D23" s="45">
        <v>3551.15</v>
      </c>
      <c r="E23" s="46">
        <v>4971.6099999999997</v>
      </c>
      <c r="F23" s="46">
        <v>3728.71</v>
      </c>
      <c r="G23" s="42"/>
      <c r="H23" s="42"/>
    </row>
    <row r="24" spans="1:8" x14ac:dyDescent="0.25">
      <c r="A24" s="71">
        <v>71</v>
      </c>
      <c r="B24" s="72"/>
      <c r="C24" s="73"/>
      <c r="D24" s="45">
        <v>3115.75</v>
      </c>
      <c r="E24" s="46">
        <v>4362.05</v>
      </c>
      <c r="F24" s="46">
        <v>3271.54</v>
      </c>
      <c r="G24" s="42"/>
      <c r="H24" s="42"/>
    </row>
    <row r="25" spans="1:8" x14ac:dyDescent="0.25">
      <c r="A25" s="71">
        <v>75</v>
      </c>
      <c r="B25" s="72"/>
      <c r="C25" s="73"/>
      <c r="D25" s="45">
        <v>3272.75</v>
      </c>
      <c r="E25" s="46">
        <v>4581.8500000000004</v>
      </c>
      <c r="F25" s="46">
        <v>3436.39</v>
      </c>
      <c r="G25" s="42"/>
      <c r="H25" s="42"/>
    </row>
    <row r="26" spans="1:8" x14ac:dyDescent="0.25">
      <c r="A26" s="71" t="s">
        <v>46</v>
      </c>
      <c r="B26" s="72"/>
      <c r="C26" s="73"/>
      <c r="D26" s="45">
        <v>2528.4499999999998</v>
      </c>
      <c r="E26" s="46">
        <v>3539.83</v>
      </c>
      <c r="F26" s="46">
        <v>2654.87</v>
      </c>
      <c r="G26" s="42"/>
      <c r="H26" s="42"/>
    </row>
    <row r="27" spans="1:8" x14ac:dyDescent="0.25">
      <c r="A27" s="71" t="s">
        <v>199</v>
      </c>
      <c r="B27" s="72"/>
      <c r="C27" s="73"/>
      <c r="D27" s="45">
        <v>2288.0500000000002</v>
      </c>
      <c r="E27" s="46">
        <v>3203.27</v>
      </c>
      <c r="F27" s="46">
        <v>2402.4499999999998</v>
      </c>
      <c r="G27" s="42"/>
      <c r="H27" s="42"/>
    </row>
    <row r="28" spans="1:8" x14ac:dyDescent="0.25">
      <c r="A28" s="71" t="s">
        <v>200</v>
      </c>
      <c r="B28" s="72"/>
      <c r="C28" s="73"/>
      <c r="D28" s="45">
        <v>2093.0500000000002</v>
      </c>
      <c r="E28" s="46">
        <v>2930.27</v>
      </c>
      <c r="F28" s="46">
        <v>2197.6999999999998</v>
      </c>
      <c r="G28" s="42"/>
      <c r="H28" s="42"/>
    </row>
    <row r="29" spans="1:8" x14ac:dyDescent="0.25">
      <c r="A29" s="71" t="s">
        <v>47</v>
      </c>
      <c r="B29" s="72"/>
      <c r="C29" s="73"/>
      <c r="D29" s="45">
        <v>2723.45</v>
      </c>
      <c r="E29" s="46">
        <v>3812.83</v>
      </c>
      <c r="F29" s="46">
        <v>2859.62</v>
      </c>
      <c r="G29" s="42"/>
      <c r="H29" s="42"/>
    </row>
    <row r="30" spans="1:8" x14ac:dyDescent="0.25">
      <c r="A30" s="71">
        <v>85</v>
      </c>
      <c r="B30" s="72"/>
      <c r="C30" s="73"/>
      <c r="D30" s="45">
        <v>2445.0499999999997</v>
      </c>
      <c r="E30" s="46">
        <v>3423.07</v>
      </c>
      <c r="F30" s="46">
        <v>2567.3000000000002</v>
      </c>
      <c r="G30" s="42"/>
      <c r="H30" s="42"/>
    </row>
    <row r="31" spans="1:8" x14ac:dyDescent="0.25">
      <c r="A31" s="71">
        <v>95</v>
      </c>
      <c r="B31" s="72"/>
      <c r="C31" s="73"/>
      <c r="D31" s="45">
        <v>2640.0499999999997</v>
      </c>
      <c r="E31" s="46">
        <v>3696.07</v>
      </c>
      <c r="F31" s="46">
        <v>2772.05</v>
      </c>
      <c r="G31" s="42"/>
      <c r="H31" s="42"/>
    </row>
    <row r="32" spans="1:8" x14ac:dyDescent="0.25">
      <c r="A32" s="74"/>
      <c r="B32" s="74"/>
      <c r="C32" s="74"/>
      <c r="D32" s="45"/>
      <c r="E32" s="46"/>
      <c r="F32" s="46"/>
      <c r="G32" s="42"/>
      <c r="H32" s="42"/>
    </row>
    <row r="33" spans="1:8" ht="15" customHeight="1" x14ac:dyDescent="0.25">
      <c r="A33" s="75" t="s">
        <v>48</v>
      </c>
      <c r="B33" s="75"/>
      <c r="C33" s="75"/>
      <c r="D33" s="45"/>
      <c r="E33" s="46"/>
      <c r="F33" s="46"/>
      <c r="G33" s="42"/>
      <c r="H33" s="42"/>
    </row>
    <row r="34" spans="1:8" x14ac:dyDescent="0.25">
      <c r="A34" s="74" t="s">
        <v>10</v>
      </c>
      <c r="B34" s="74"/>
      <c r="C34" s="74"/>
      <c r="D34" s="45">
        <v>2622.7000000000003</v>
      </c>
      <c r="E34" s="46">
        <v>3671.78</v>
      </c>
      <c r="F34" s="46">
        <v>2753.84</v>
      </c>
      <c r="G34" s="42"/>
      <c r="H34" s="42"/>
    </row>
    <row r="35" spans="1:8" x14ac:dyDescent="0.25">
      <c r="A35" s="74" t="s">
        <v>11</v>
      </c>
      <c r="B35" s="74"/>
      <c r="C35" s="74"/>
      <c r="D35" s="45">
        <v>2187.3000000000002</v>
      </c>
      <c r="E35" s="46">
        <v>3062.22</v>
      </c>
      <c r="F35" s="46">
        <v>2296.67</v>
      </c>
      <c r="G35" s="42"/>
      <c r="H35" s="42"/>
    </row>
    <row r="36" spans="1:8" x14ac:dyDescent="0.25">
      <c r="A36" s="74">
        <v>36</v>
      </c>
      <c r="B36" s="74"/>
      <c r="C36" s="74"/>
      <c r="D36" s="45">
        <v>3099.1</v>
      </c>
      <c r="E36" s="46">
        <v>4338.74</v>
      </c>
      <c r="F36" s="46">
        <v>3254.06</v>
      </c>
      <c r="G36" s="42"/>
      <c r="H36" s="42"/>
    </row>
    <row r="37" spans="1:8" x14ac:dyDescent="0.25">
      <c r="A37" s="74">
        <v>39</v>
      </c>
      <c r="B37" s="74"/>
      <c r="C37" s="74"/>
      <c r="D37" s="45">
        <v>2663.7000000000003</v>
      </c>
      <c r="E37" s="46">
        <v>3729.18</v>
      </c>
      <c r="F37" s="46">
        <v>2796.89</v>
      </c>
      <c r="G37" s="42"/>
      <c r="H37" s="42"/>
    </row>
    <row r="38" spans="1:8" x14ac:dyDescent="0.25">
      <c r="A38" s="74" t="s">
        <v>12</v>
      </c>
      <c r="B38" s="74"/>
      <c r="C38" s="74"/>
      <c r="D38" s="45">
        <v>4340.45</v>
      </c>
      <c r="E38" s="46">
        <v>6076.63</v>
      </c>
      <c r="F38" s="46">
        <v>4557.47</v>
      </c>
      <c r="G38" s="42"/>
      <c r="H38" s="42"/>
    </row>
    <row r="39" spans="1:8" x14ac:dyDescent="0.25">
      <c r="A39" s="74" t="s">
        <v>43</v>
      </c>
      <c r="B39" s="74"/>
      <c r="C39" s="74"/>
      <c r="D39" s="45">
        <v>2393.3500000000004</v>
      </c>
      <c r="E39" s="46">
        <v>3350.69</v>
      </c>
      <c r="F39" s="46">
        <v>2513.02</v>
      </c>
      <c r="G39" s="42"/>
      <c r="H39" s="42"/>
    </row>
    <row r="40" spans="1:8" x14ac:dyDescent="0.25">
      <c r="A40" s="74" t="s">
        <v>201</v>
      </c>
      <c r="B40" s="74"/>
      <c r="C40" s="74"/>
      <c r="D40" s="45">
        <v>4920.45</v>
      </c>
      <c r="E40" s="46">
        <v>6888.63</v>
      </c>
      <c r="F40" s="46">
        <v>5166.47</v>
      </c>
      <c r="G40" s="42"/>
      <c r="H40" s="42"/>
    </row>
    <row r="41" spans="1:8" x14ac:dyDescent="0.25">
      <c r="A41" s="74">
        <v>45</v>
      </c>
      <c r="B41" s="74"/>
      <c r="C41" s="74"/>
      <c r="D41" s="45">
        <v>4346.3</v>
      </c>
      <c r="E41" s="46">
        <v>6084.82</v>
      </c>
      <c r="F41" s="46">
        <v>4563.62</v>
      </c>
      <c r="G41" s="42"/>
      <c r="H41" s="42"/>
    </row>
    <row r="42" spans="1:8" x14ac:dyDescent="0.25">
      <c r="A42" s="74" t="s">
        <v>13</v>
      </c>
      <c r="B42" s="74"/>
      <c r="C42" s="74"/>
      <c r="D42" s="45">
        <v>2973.3500000000004</v>
      </c>
      <c r="E42" s="46">
        <v>4162.6899999999996</v>
      </c>
      <c r="F42" s="46">
        <v>3122.02</v>
      </c>
      <c r="G42" s="42"/>
      <c r="H42" s="42"/>
    </row>
    <row r="43" spans="1:8" x14ac:dyDescent="0.25">
      <c r="A43" s="74">
        <v>55</v>
      </c>
      <c r="B43" s="74"/>
      <c r="C43" s="74"/>
      <c r="D43" s="45">
        <v>2745.3500000000004</v>
      </c>
      <c r="E43" s="46">
        <v>3843.49</v>
      </c>
      <c r="F43" s="46">
        <v>2882.62</v>
      </c>
      <c r="G43" s="42"/>
      <c r="H43" s="42"/>
    </row>
    <row r="44" spans="1:8" x14ac:dyDescent="0.25">
      <c r="A44" s="74">
        <v>65</v>
      </c>
      <c r="B44" s="74"/>
      <c r="C44" s="74"/>
      <c r="D44" s="45">
        <v>3846.6499999999996</v>
      </c>
      <c r="E44" s="46">
        <v>5385.31</v>
      </c>
      <c r="F44" s="46">
        <v>4038.98</v>
      </c>
      <c r="G44" s="42"/>
      <c r="H44" s="42"/>
    </row>
    <row r="45" spans="1:8" x14ac:dyDescent="0.25">
      <c r="A45" s="74" t="s">
        <v>45</v>
      </c>
      <c r="B45" s="74"/>
      <c r="C45" s="74"/>
      <c r="D45" s="45">
        <v>4419.05</v>
      </c>
      <c r="E45" s="46">
        <v>6186.67</v>
      </c>
      <c r="F45" s="46">
        <v>4640</v>
      </c>
      <c r="G45" s="42"/>
      <c r="H45" s="42"/>
    </row>
    <row r="46" spans="1:8" x14ac:dyDescent="0.25">
      <c r="A46" s="74" t="s">
        <v>198</v>
      </c>
      <c r="B46" s="74"/>
      <c r="C46" s="74"/>
      <c r="D46" s="45">
        <v>3299.65</v>
      </c>
      <c r="E46" s="46">
        <v>4619.51</v>
      </c>
      <c r="F46" s="46">
        <v>3464.63</v>
      </c>
      <c r="G46" s="42"/>
      <c r="H46" s="42"/>
    </row>
    <row r="47" spans="1:8" x14ac:dyDescent="0.25">
      <c r="A47" s="74">
        <v>68.739999999999995</v>
      </c>
      <c r="B47" s="74"/>
      <c r="C47" s="74"/>
      <c r="D47" s="45">
        <v>4614.05</v>
      </c>
      <c r="E47" s="46">
        <v>6459.67</v>
      </c>
      <c r="F47" s="46">
        <v>4844.75</v>
      </c>
      <c r="G47" s="42"/>
      <c r="H47" s="42"/>
    </row>
    <row r="48" spans="1:8" x14ac:dyDescent="0.25">
      <c r="A48" s="74">
        <v>71</v>
      </c>
      <c r="B48" s="74"/>
      <c r="C48" s="74"/>
      <c r="D48" s="45">
        <v>3494.6499999999996</v>
      </c>
      <c r="E48" s="46">
        <v>4892.51</v>
      </c>
      <c r="F48" s="46">
        <v>3669.38</v>
      </c>
      <c r="G48" s="42"/>
      <c r="H48" s="42"/>
    </row>
    <row r="49" spans="1:8" x14ac:dyDescent="0.25">
      <c r="A49" s="74">
        <v>75</v>
      </c>
      <c r="B49" s="74"/>
      <c r="C49" s="74"/>
      <c r="D49" s="45">
        <v>3651.6499999999996</v>
      </c>
      <c r="E49" s="46">
        <v>5112.3100000000004</v>
      </c>
      <c r="F49" s="46">
        <v>3834.23</v>
      </c>
      <c r="G49" s="42"/>
      <c r="H49" s="42"/>
    </row>
    <row r="50" spans="1:8" x14ac:dyDescent="0.25">
      <c r="A50" s="74" t="s">
        <v>46</v>
      </c>
      <c r="B50" s="74"/>
      <c r="C50" s="74"/>
      <c r="D50" s="45">
        <v>2907.35</v>
      </c>
      <c r="E50" s="46">
        <v>4070.29</v>
      </c>
      <c r="F50" s="46">
        <v>3052.72</v>
      </c>
      <c r="G50" s="42"/>
      <c r="H50" s="42"/>
    </row>
    <row r="51" spans="1:8" x14ac:dyDescent="0.25">
      <c r="A51" s="74" t="s">
        <v>199</v>
      </c>
      <c r="B51" s="74"/>
      <c r="C51" s="74"/>
      <c r="D51" s="45">
        <v>2666.95</v>
      </c>
      <c r="E51" s="46">
        <v>3733.73</v>
      </c>
      <c r="F51" s="46">
        <v>2800.3</v>
      </c>
      <c r="G51" s="42"/>
      <c r="H51" s="42"/>
    </row>
    <row r="52" spans="1:8" x14ac:dyDescent="0.25">
      <c r="A52" s="74" t="s">
        <v>200</v>
      </c>
      <c r="B52" s="74"/>
      <c r="C52" s="74"/>
      <c r="D52" s="45">
        <v>2471.9499999999998</v>
      </c>
      <c r="E52" s="46">
        <v>3460.73</v>
      </c>
      <c r="F52" s="46">
        <v>2595.5500000000002</v>
      </c>
      <c r="G52" s="42"/>
      <c r="H52" s="42"/>
    </row>
    <row r="53" spans="1:8" x14ac:dyDescent="0.25">
      <c r="A53" s="74" t="s">
        <v>47</v>
      </c>
      <c r="B53" s="74"/>
      <c r="C53" s="74"/>
      <c r="D53" s="45">
        <v>3102.35</v>
      </c>
      <c r="E53" s="46">
        <v>4343.29</v>
      </c>
      <c r="F53" s="46">
        <v>3257.47</v>
      </c>
      <c r="G53" s="42"/>
      <c r="H53" s="42"/>
    </row>
    <row r="54" spans="1:8" x14ac:dyDescent="0.25">
      <c r="A54" s="74">
        <v>85</v>
      </c>
      <c r="B54" s="74"/>
      <c r="C54" s="74"/>
      <c r="D54" s="45">
        <v>2823.95</v>
      </c>
      <c r="E54" s="46">
        <v>3953.53</v>
      </c>
      <c r="F54" s="46">
        <v>2965.15</v>
      </c>
      <c r="G54" s="42"/>
      <c r="H54" s="42"/>
    </row>
    <row r="55" spans="1:8" x14ac:dyDescent="0.25">
      <c r="A55" s="74">
        <v>95</v>
      </c>
      <c r="B55" s="74"/>
      <c r="C55" s="74"/>
      <c r="D55" s="45">
        <v>3018.95</v>
      </c>
      <c r="E55" s="46">
        <v>4226.53</v>
      </c>
      <c r="F55" s="46">
        <v>3169.9</v>
      </c>
      <c r="G55" s="42"/>
      <c r="H55" s="42"/>
    </row>
    <row r="56" spans="1:8" ht="15.75" x14ac:dyDescent="0.25">
      <c r="F56" s="13"/>
    </row>
    <row r="57" spans="1:8" ht="51.75" customHeight="1" x14ac:dyDescent="0.25">
      <c r="A57" s="85" t="s">
        <v>178</v>
      </c>
      <c r="B57" s="85"/>
      <c r="C57" s="85"/>
      <c r="D57" s="85"/>
      <c r="E57" s="85"/>
      <c r="F57" s="85"/>
    </row>
    <row r="58" spans="1:8" ht="15.75" x14ac:dyDescent="0.25">
      <c r="A58" s="66"/>
      <c r="B58" s="66"/>
      <c r="C58" s="66"/>
      <c r="D58" s="53"/>
      <c r="E58" s="66"/>
      <c r="F58" s="66"/>
    </row>
    <row r="59" spans="1:8" ht="69.75" customHeight="1" x14ac:dyDescent="0.25">
      <c r="A59" s="84" t="s">
        <v>0</v>
      </c>
      <c r="B59" s="84"/>
      <c r="C59" s="84"/>
      <c r="D59" s="54" t="s">
        <v>40</v>
      </c>
      <c r="E59" s="34" t="s">
        <v>49</v>
      </c>
      <c r="F59" s="34" t="s">
        <v>173</v>
      </c>
    </row>
    <row r="60" spans="1:8" x14ac:dyDescent="0.25">
      <c r="A60" s="94" t="s">
        <v>41</v>
      </c>
      <c r="B60" s="95"/>
      <c r="C60" s="96"/>
      <c r="D60" s="54"/>
      <c r="E60" s="34"/>
      <c r="F60" s="34"/>
    </row>
    <row r="61" spans="1:8" ht="33.75" customHeight="1" x14ac:dyDescent="0.25">
      <c r="A61" s="84" t="s">
        <v>176</v>
      </c>
      <c r="B61" s="84"/>
      <c r="C61" s="84"/>
      <c r="D61" s="47">
        <v>316.22000000000003</v>
      </c>
      <c r="E61" s="47">
        <v>442.71</v>
      </c>
      <c r="F61" s="47">
        <v>332.03</v>
      </c>
    </row>
    <row r="62" spans="1:8" ht="46.5" customHeight="1" x14ac:dyDescent="0.25">
      <c r="A62" s="84" t="s">
        <v>177</v>
      </c>
      <c r="B62" s="84"/>
      <c r="C62" s="84"/>
      <c r="D62" s="47">
        <v>373.32</v>
      </c>
      <c r="E62" s="47">
        <v>522.65</v>
      </c>
      <c r="F62" s="47">
        <v>391.99</v>
      </c>
    </row>
    <row r="63" spans="1:8" x14ac:dyDescent="0.25">
      <c r="A63" s="94"/>
      <c r="B63" s="95"/>
      <c r="C63" s="96"/>
      <c r="D63" s="47"/>
      <c r="E63" s="47"/>
      <c r="F63" s="47"/>
    </row>
    <row r="64" spans="1:8" x14ac:dyDescent="0.25">
      <c r="A64" s="84" t="s">
        <v>48</v>
      </c>
      <c r="B64" s="84"/>
      <c r="C64" s="84"/>
      <c r="D64" s="47"/>
      <c r="E64" s="47"/>
      <c r="F64" s="47"/>
    </row>
    <row r="65" spans="1:6" x14ac:dyDescent="0.25">
      <c r="A65" s="84" t="s">
        <v>189</v>
      </c>
      <c r="B65" s="84"/>
      <c r="C65" s="84"/>
      <c r="D65" s="47">
        <v>1128.4100000000001</v>
      </c>
      <c r="E65" s="47">
        <v>1579.77</v>
      </c>
      <c r="F65" s="47">
        <v>1184.83</v>
      </c>
    </row>
    <row r="66" spans="1:6" x14ac:dyDescent="0.25">
      <c r="A66" s="84" t="s">
        <v>190</v>
      </c>
      <c r="B66" s="84"/>
      <c r="C66" s="84"/>
      <c r="D66" s="47">
        <v>2114.41</v>
      </c>
      <c r="E66" s="47">
        <v>2960.17</v>
      </c>
      <c r="F66" s="47">
        <v>2220.13</v>
      </c>
    </row>
    <row r="67" spans="1:6" x14ac:dyDescent="0.25">
      <c r="A67" s="84" t="s">
        <v>191</v>
      </c>
      <c r="B67" s="84"/>
      <c r="C67" s="84"/>
      <c r="D67" s="47">
        <v>1714.41</v>
      </c>
      <c r="E67" s="47">
        <v>2400.17</v>
      </c>
      <c r="F67" s="47">
        <v>1800.13</v>
      </c>
    </row>
    <row r="68" spans="1:6" x14ac:dyDescent="0.25">
      <c r="A68" s="84" t="s">
        <v>192</v>
      </c>
      <c r="B68" s="84"/>
      <c r="C68" s="84"/>
      <c r="D68" s="47">
        <v>728.41</v>
      </c>
      <c r="E68" s="47">
        <v>1019.77</v>
      </c>
      <c r="F68" s="47">
        <v>764.83</v>
      </c>
    </row>
    <row r="69" spans="1:6" ht="15.75" x14ac:dyDescent="0.25">
      <c r="A69" s="38"/>
      <c r="B69" s="38"/>
      <c r="C69" s="38"/>
      <c r="D69" s="55"/>
      <c r="E69" s="38"/>
      <c r="F69" s="38"/>
    </row>
    <row r="70" spans="1:6" ht="53.25" customHeight="1" x14ac:dyDescent="0.25">
      <c r="A70" s="85" t="s">
        <v>155</v>
      </c>
      <c r="B70" s="86"/>
      <c r="C70" s="86"/>
      <c r="D70" s="86"/>
      <c r="E70" s="86"/>
      <c r="F70" s="66"/>
    </row>
    <row r="71" spans="1:6" ht="15.75" x14ac:dyDescent="0.25">
      <c r="F71" s="13"/>
    </row>
    <row r="72" spans="1:6" ht="60" customHeight="1" x14ac:dyDescent="0.25">
      <c r="A72" s="87" t="s">
        <v>16</v>
      </c>
      <c r="B72" s="89" t="s">
        <v>0</v>
      </c>
      <c r="C72" s="90"/>
      <c r="D72" s="93" t="s">
        <v>40</v>
      </c>
      <c r="E72" s="93"/>
      <c r="F72" s="16"/>
    </row>
    <row r="73" spans="1:6" ht="15.75" x14ac:dyDescent="0.25">
      <c r="A73" s="88"/>
      <c r="B73" s="91"/>
      <c r="C73" s="92"/>
      <c r="D73" s="56" t="s">
        <v>75</v>
      </c>
      <c r="E73" s="17" t="s">
        <v>76</v>
      </c>
      <c r="F73" s="13"/>
    </row>
    <row r="74" spans="1:6" ht="15.75" x14ac:dyDescent="0.25">
      <c r="A74" s="65">
        <v>1</v>
      </c>
      <c r="B74" s="76" t="s">
        <v>77</v>
      </c>
      <c r="C74" s="77"/>
      <c r="D74" s="48">
        <v>5556.11</v>
      </c>
      <c r="E74" s="48">
        <v>5370.37</v>
      </c>
      <c r="F74" s="13"/>
    </row>
    <row r="75" spans="1:6" ht="15.75" x14ac:dyDescent="0.25">
      <c r="A75" s="65">
        <v>2</v>
      </c>
      <c r="B75" s="76" t="s">
        <v>78</v>
      </c>
      <c r="C75" s="77"/>
      <c r="D75" s="48">
        <v>5788.47</v>
      </c>
      <c r="E75" s="48">
        <v>5602.73</v>
      </c>
      <c r="F75" s="13"/>
    </row>
    <row r="76" spans="1:6" ht="15.75" x14ac:dyDescent="0.25">
      <c r="A76" s="65">
        <v>3</v>
      </c>
      <c r="B76" s="76" t="s">
        <v>79</v>
      </c>
      <c r="C76" s="77"/>
      <c r="D76" s="48">
        <v>6366.27</v>
      </c>
      <c r="E76" s="48">
        <v>6180.53</v>
      </c>
      <c r="F76" s="13"/>
    </row>
    <row r="77" spans="1:6" ht="15.75" x14ac:dyDescent="0.25">
      <c r="A77" s="65">
        <v>4</v>
      </c>
      <c r="B77" s="76" t="s">
        <v>205</v>
      </c>
      <c r="C77" s="77"/>
      <c r="D77" s="48">
        <v>7751.29</v>
      </c>
      <c r="E77" s="48">
        <v>7565.55</v>
      </c>
      <c r="F77" s="13"/>
    </row>
    <row r="78" spans="1:6" ht="15.75" x14ac:dyDescent="0.25">
      <c r="A78" s="65">
        <v>5</v>
      </c>
      <c r="B78" s="76" t="s">
        <v>80</v>
      </c>
      <c r="C78" s="77"/>
      <c r="D78" s="48">
        <v>7853.5</v>
      </c>
      <c r="E78" s="48">
        <v>7667.76</v>
      </c>
      <c r="F78" s="13"/>
    </row>
    <row r="79" spans="1:6" ht="15.75" x14ac:dyDescent="0.25">
      <c r="F79" s="13"/>
    </row>
    <row r="80" spans="1:6" ht="53.25" customHeight="1" x14ac:dyDescent="0.25">
      <c r="A80" s="79" t="s">
        <v>153</v>
      </c>
      <c r="B80" s="79"/>
      <c r="C80" s="79"/>
      <c r="D80" s="79"/>
      <c r="E80" s="79"/>
      <c r="F80" s="79"/>
    </row>
    <row r="82" spans="1:6" s="23" customFormat="1" ht="97.5" customHeight="1" x14ac:dyDescent="0.25">
      <c r="A82" s="69" t="s">
        <v>16</v>
      </c>
      <c r="B82" s="69" t="s">
        <v>17</v>
      </c>
      <c r="C82" s="22" t="s">
        <v>108</v>
      </c>
      <c r="D82" s="57" t="s">
        <v>14</v>
      </c>
      <c r="E82" s="1" t="s">
        <v>15</v>
      </c>
      <c r="F82" s="1" t="s">
        <v>174</v>
      </c>
    </row>
    <row r="83" spans="1:6" ht="30.75" customHeight="1" x14ac:dyDescent="0.25">
      <c r="A83" s="67">
        <v>1</v>
      </c>
      <c r="B83" s="24" t="s">
        <v>50</v>
      </c>
      <c r="C83" s="28" t="s">
        <v>212</v>
      </c>
      <c r="D83" s="49">
        <v>154</v>
      </c>
      <c r="E83" s="46">
        <v>215.6</v>
      </c>
      <c r="F83" s="46">
        <v>161.69999999999999</v>
      </c>
    </row>
    <row r="84" spans="1:6" ht="30" x14ac:dyDescent="0.25">
      <c r="A84" s="67">
        <v>2</v>
      </c>
      <c r="B84" s="24" t="s">
        <v>51</v>
      </c>
      <c r="C84" s="3" t="s">
        <v>1</v>
      </c>
      <c r="D84" s="49">
        <v>152.5</v>
      </c>
      <c r="E84" s="46">
        <v>213.5</v>
      </c>
      <c r="F84" s="46">
        <v>160.13</v>
      </c>
    </row>
    <row r="85" spans="1:6" ht="30" x14ac:dyDescent="0.25">
      <c r="A85" s="67">
        <v>3</v>
      </c>
      <c r="B85" s="24" t="s">
        <v>52</v>
      </c>
      <c r="C85" s="3" t="s">
        <v>2</v>
      </c>
      <c r="D85" s="49">
        <v>138</v>
      </c>
      <c r="E85" s="46">
        <v>193.2</v>
      </c>
      <c r="F85" s="46">
        <v>144.9</v>
      </c>
    </row>
    <row r="86" spans="1:6" x14ac:dyDescent="0.25">
      <c r="A86" s="67">
        <v>4</v>
      </c>
      <c r="B86" s="24" t="s">
        <v>53</v>
      </c>
      <c r="C86" s="3" t="s">
        <v>3</v>
      </c>
      <c r="D86" s="49">
        <v>189.8</v>
      </c>
      <c r="E86" s="46">
        <v>265.72000000000003</v>
      </c>
      <c r="F86" s="46">
        <v>199.29</v>
      </c>
    </row>
    <row r="87" spans="1:6" x14ac:dyDescent="0.25">
      <c r="A87" s="67">
        <v>5</v>
      </c>
      <c r="B87" s="24" t="s">
        <v>54</v>
      </c>
      <c r="C87" s="3" t="s">
        <v>34</v>
      </c>
      <c r="D87" s="49">
        <v>182.5</v>
      </c>
      <c r="E87" s="46">
        <v>255.5</v>
      </c>
      <c r="F87" s="46">
        <v>191.63</v>
      </c>
    </row>
    <row r="88" spans="1:6" x14ac:dyDescent="0.25">
      <c r="A88" s="67">
        <v>6</v>
      </c>
      <c r="B88" s="7" t="s">
        <v>55</v>
      </c>
      <c r="C88" s="3" t="s">
        <v>4</v>
      </c>
      <c r="D88" s="49">
        <v>131.4</v>
      </c>
      <c r="E88" s="46">
        <v>183.96</v>
      </c>
      <c r="F88" s="46">
        <v>137.97</v>
      </c>
    </row>
    <row r="89" spans="1:6" x14ac:dyDescent="0.25">
      <c r="A89" s="67">
        <v>7</v>
      </c>
      <c r="B89" s="7" t="s">
        <v>56</v>
      </c>
      <c r="C89" s="2" t="s">
        <v>5</v>
      </c>
      <c r="D89" s="49">
        <v>131.4</v>
      </c>
      <c r="E89" s="46">
        <v>183.96</v>
      </c>
      <c r="F89" s="46">
        <v>137.97</v>
      </c>
    </row>
    <row r="90" spans="1:6" x14ac:dyDescent="0.25">
      <c r="A90" s="67">
        <v>8</v>
      </c>
      <c r="B90" s="7" t="s">
        <v>57</v>
      </c>
      <c r="C90" s="25" t="s">
        <v>6</v>
      </c>
      <c r="D90" s="49">
        <v>384.89</v>
      </c>
      <c r="E90" s="46">
        <v>538.85</v>
      </c>
      <c r="F90" s="46">
        <v>404.13</v>
      </c>
    </row>
    <row r="91" spans="1:6" x14ac:dyDescent="0.25">
      <c r="A91" s="67">
        <v>9</v>
      </c>
      <c r="B91" s="39" t="s">
        <v>202</v>
      </c>
      <c r="C91" s="39" t="s">
        <v>203</v>
      </c>
      <c r="D91" s="49">
        <v>435.4</v>
      </c>
      <c r="E91" s="46">
        <v>609.55999999999995</v>
      </c>
      <c r="F91" s="46">
        <v>457.17</v>
      </c>
    </row>
    <row r="92" spans="1:6" x14ac:dyDescent="0.25">
      <c r="A92" s="67">
        <v>10</v>
      </c>
      <c r="B92" s="7" t="s">
        <v>58</v>
      </c>
      <c r="C92" s="26" t="s">
        <v>35</v>
      </c>
      <c r="D92" s="49">
        <v>476.4</v>
      </c>
      <c r="E92" s="46">
        <v>666.96</v>
      </c>
      <c r="F92" s="46">
        <v>500.22</v>
      </c>
    </row>
    <row r="93" spans="1:6" x14ac:dyDescent="0.25">
      <c r="A93" s="67">
        <v>11</v>
      </c>
      <c r="B93" s="7" t="s">
        <v>59</v>
      </c>
      <c r="C93" s="26" t="s">
        <v>37</v>
      </c>
      <c r="D93" s="49">
        <v>148.75</v>
      </c>
      <c r="E93" s="46">
        <v>208.25</v>
      </c>
      <c r="F93" s="46">
        <v>156.19</v>
      </c>
    </row>
    <row r="94" spans="1:6" ht="27" customHeight="1" x14ac:dyDescent="0.25">
      <c r="A94" s="67">
        <v>12</v>
      </c>
      <c r="B94" s="24" t="s">
        <v>61</v>
      </c>
      <c r="C94" s="2" t="s">
        <v>7</v>
      </c>
      <c r="D94" s="49">
        <v>195</v>
      </c>
      <c r="E94" s="46">
        <v>273</v>
      </c>
      <c r="F94" s="46">
        <v>204.75</v>
      </c>
    </row>
    <row r="95" spans="1:6" x14ac:dyDescent="0.25">
      <c r="A95" s="67">
        <v>13</v>
      </c>
      <c r="B95" s="24" t="s">
        <v>62</v>
      </c>
      <c r="C95" s="3" t="s">
        <v>122</v>
      </c>
      <c r="D95" s="49">
        <v>356.2</v>
      </c>
      <c r="E95" s="46">
        <v>498.68</v>
      </c>
      <c r="F95" s="46">
        <v>374.01</v>
      </c>
    </row>
    <row r="96" spans="1:6" ht="31.5" customHeight="1" x14ac:dyDescent="0.25">
      <c r="A96" s="67">
        <v>14</v>
      </c>
      <c r="B96" s="24" t="s">
        <v>63</v>
      </c>
      <c r="C96" s="27" t="s">
        <v>215</v>
      </c>
      <c r="D96" s="49">
        <v>320</v>
      </c>
      <c r="E96" s="46">
        <v>448</v>
      </c>
      <c r="F96" s="46">
        <v>336</v>
      </c>
    </row>
    <row r="97" spans="1:9" ht="30" x14ac:dyDescent="0.25">
      <c r="A97" s="67">
        <v>15</v>
      </c>
      <c r="B97" s="24" t="s">
        <v>216</v>
      </c>
      <c r="C97" s="27" t="s">
        <v>217</v>
      </c>
      <c r="D97" s="49">
        <v>827.7</v>
      </c>
      <c r="E97" s="46">
        <v>1158.78</v>
      </c>
      <c r="F97" s="46">
        <v>869.09</v>
      </c>
    </row>
    <row r="98" spans="1:9" ht="15.75" customHeight="1" x14ac:dyDescent="0.25">
      <c r="A98" s="67">
        <v>16</v>
      </c>
      <c r="B98" s="24" t="s">
        <v>64</v>
      </c>
      <c r="C98" s="27" t="s">
        <v>36</v>
      </c>
      <c r="D98" s="49">
        <v>684</v>
      </c>
      <c r="E98" s="46">
        <v>957.6</v>
      </c>
      <c r="F98" s="46">
        <v>718.2</v>
      </c>
    </row>
    <row r="99" spans="1:9" x14ac:dyDescent="0.25">
      <c r="A99" s="67">
        <v>17</v>
      </c>
      <c r="B99" s="7" t="s">
        <v>110</v>
      </c>
      <c r="C99" s="10" t="s">
        <v>148</v>
      </c>
      <c r="D99" s="49">
        <v>260.49</v>
      </c>
      <c r="E99" s="46">
        <v>364.69</v>
      </c>
      <c r="F99" s="46">
        <v>273.51</v>
      </c>
    </row>
    <row r="100" spans="1:9" x14ac:dyDescent="0.25">
      <c r="A100" s="67">
        <v>18</v>
      </c>
      <c r="B100" s="7" t="s">
        <v>149</v>
      </c>
      <c r="C100" s="10" t="s">
        <v>150</v>
      </c>
      <c r="D100" s="49">
        <v>246.12</v>
      </c>
      <c r="E100" s="46">
        <v>344.57</v>
      </c>
      <c r="F100" s="46">
        <v>258.43</v>
      </c>
    </row>
    <row r="101" spans="1:9" x14ac:dyDescent="0.25">
      <c r="A101" s="67">
        <v>19</v>
      </c>
      <c r="B101" s="7" t="s">
        <v>60</v>
      </c>
      <c r="C101" s="10" t="s">
        <v>28</v>
      </c>
      <c r="D101" s="49">
        <v>392.06</v>
      </c>
      <c r="E101" s="46">
        <v>548.88</v>
      </c>
      <c r="F101" s="46">
        <v>411.66</v>
      </c>
    </row>
    <row r="102" spans="1:9" ht="30" x14ac:dyDescent="0.25">
      <c r="A102" s="67">
        <v>20</v>
      </c>
      <c r="B102" s="7" t="s">
        <v>107</v>
      </c>
      <c r="C102" s="3" t="s">
        <v>211</v>
      </c>
      <c r="D102" s="49">
        <v>430</v>
      </c>
      <c r="E102" s="46">
        <v>602</v>
      </c>
      <c r="F102" s="46">
        <v>451.5</v>
      </c>
    </row>
    <row r="103" spans="1:9" s="8" customFormat="1" ht="87.75" customHeight="1" x14ac:dyDescent="0.25">
      <c r="A103" s="67">
        <v>21</v>
      </c>
      <c r="B103" s="24" t="s">
        <v>65</v>
      </c>
      <c r="C103" s="3" t="s">
        <v>38</v>
      </c>
      <c r="D103" s="49">
        <v>385</v>
      </c>
      <c r="E103" s="46">
        <v>539</v>
      </c>
      <c r="F103" s="46">
        <v>404.25</v>
      </c>
    </row>
    <row r="104" spans="1:9" s="8" customFormat="1" ht="150.75" customHeight="1" x14ac:dyDescent="0.25">
      <c r="A104" s="67">
        <v>22</v>
      </c>
      <c r="B104" s="7" t="s">
        <v>124</v>
      </c>
      <c r="C104" s="3" t="s">
        <v>8</v>
      </c>
      <c r="D104" s="49">
        <v>280.86</v>
      </c>
      <c r="E104" s="46">
        <v>393.2</v>
      </c>
      <c r="F104" s="46">
        <v>294.89999999999998</v>
      </c>
    </row>
    <row r="105" spans="1:9" s="8" customFormat="1" ht="18" customHeight="1" x14ac:dyDescent="0.25">
      <c r="A105" s="67">
        <v>23</v>
      </c>
      <c r="B105" s="24" t="s">
        <v>66</v>
      </c>
      <c r="C105" s="3" t="s">
        <v>9</v>
      </c>
      <c r="D105" s="49">
        <v>1020.95</v>
      </c>
      <c r="E105" s="46">
        <v>1429.33</v>
      </c>
      <c r="F105" s="46">
        <v>1072</v>
      </c>
      <c r="I105" s="42"/>
    </row>
    <row r="106" spans="1:9" s="8" customFormat="1" ht="33" customHeight="1" x14ac:dyDescent="0.25">
      <c r="A106" s="67">
        <v>24</v>
      </c>
      <c r="B106" s="24" t="s">
        <v>196</v>
      </c>
      <c r="C106" s="3" t="s">
        <v>197</v>
      </c>
      <c r="D106" s="49">
        <v>352</v>
      </c>
      <c r="E106" s="46">
        <v>492.8</v>
      </c>
      <c r="F106" s="46">
        <v>369.6</v>
      </c>
    </row>
    <row r="108" spans="1:9" s="8" customFormat="1" ht="41.25" customHeight="1" x14ac:dyDescent="0.25">
      <c r="A108" s="79" t="s">
        <v>125</v>
      </c>
      <c r="B108" s="79"/>
      <c r="C108" s="79"/>
      <c r="D108" s="79"/>
      <c r="E108" s="79"/>
      <c r="F108" s="79"/>
    </row>
    <row r="110" spans="1:9" s="8" customFormat="1" ht="60" x14ac:dyDescent="0.25">
      <c r="A110" s="69" t="s">
        <v>16</v>
      </c>
      <c r="B110" s="69" t="s">
        <v>17</v>
      </c>
      <c r="C110" s="22" t="s">
        <v>108</v>
      </c>
      <c r="D110" s="57" t="s">
        <v>14</v>
      </c>
      <c r="E110" s="1" t="s">
        <v>15</v>
      </c>
      <c r="F110" s="1" t="s">
        <v>174</v>
      </c>
    </row>
    <row r="111" spans="1:9" s="8" customFormat="1" x14ac:dyDescent="0.25">
      <c r="A111" s="67">
        <v>1</v>
      </c>
      <c r="B111" s="68" t="s">
        <v>67</v>
      </c>
      <c r="C111" s="3" t="s">
        <v>18</v>
      </c>
      <c r="D111" s="47">
        <v>333.19</v>
      </c>
      <c r="E111" s="46">
        <v>466.47</v>
      </c>
      <c r="F111" s="46">
        <v>349.85</v>
      </c>
    </row>
    <row r="112" spans="1:9" s="8" customFormat="1" x14ac:dyDescent="0.25">
      <c r="A112" s="67">
        <v>2</v>
      </c>
      <c r="B112" s="68" t="s">
        <v>68</v>
      </c>
      <c r="C112" s="3" t="s">
        <v>19</v>
      </c>
      <c r="D112" s="47">
        <v>612.61</v>
      </c>
      <c r="E112" s="46">
        <v>857.65</v>
      </c>
      <c r="F112" s="46">
        <v>643.24</v>
      </c>
    </row>
    <row r="113" spans="1:6" s="8" customFormat="1" x14ac:dyDescent="0.25">
      <c r="A113" s="67">
        <v>3</v>
      </c>
      <c r="B113" s="68" t="s">
        <v>69</v>
      </c>
      <c r="C113" s="3" t="s">
        <v>20</v>
      </c>
      <c r="D113" s="47">
        <v>299.20999999999998</v>
      </c>
      <c r="E113" s="46">
        <v>418.89</v>
      </c>
      <c r="F113" s="46">
        <v>314.17</v>
      </c>
    </row>
    <row r="114" spans="1:6" s="8" customFormat="1" x14ac:dyDescent="0.25">
      <c r="A114" s="67">
        <v>4</v>
      </c>
      <c r="B114" s="68" t="s">
        <v>70</v>
      </c>
      <c r="C114" s="3" t="s">
        <v>21</v>
      </c>
      <c r="D114" s="47">
        <v>242.11</v>
      </c>
      <c r="E114" s="46">
        <v>338.95</v>
      </c>
      <c r="F114" s="46">
        <v>254.22</v>
      </c>
    </row>
    <row r="115" spans="1:6" s="8" customFormat="1" ht="30" x14ac:dyDescent="0.25">
      <c r="A115" s="67">
        <v>5</v>
      </c>
      <c r="B115" s="68" t="s">
        <v>112</v>
      </c>
      <c r="C115" s="3" t="s">
        <v>22</v>
      </c>
      <c r="D115" s="47">
        <v>692.11</v>
      </c>
      <c r="E115" s="46">
        <v>968.95</v>
      </c>
      <c r="F115" s="46">
        <v>726.72</v>
      </c>
    </row>
    <row r="116" spans="1:6" s="8" customFormat="1" ht="30" x14ac:dyDescent="0.25">
      <c r="A116" s="67">
        <v>6</v>
      </c>
      <c r="B116" s="68" t="s">
        <v>71</v>
      </c>
      <c r="C116" s="3" t="s">
        <v>23</v>
      </c>
      <c r="D116" s="47">
        <v>982.1</v>
      </c>
      <c r="E116" s="46">
        <v>1374.94</v>
      </c>
      <c r="F116" s="46">
        <v>1031.21</v>
      </c>
    </row>
    <row r="117" spans="1:6" s="8" customFormat="1" x14ac:dyDescent="0.25">
      <c r="A117" s="67">
        <v>7</v>
      </c>
      <c r="B117" s="68" t="s">
        <v>72</v>
      </c>
      <c r="C117" s="3" t="s">
        <v>24</v>
      </c>
      <c r="D117" s="47">
        <v>450</v>
      </c>
      <c r="E117" s="46">
        <v>630</v>
      </c>
      <c r="F117" s="46">
        <v>472.5</v>
      </c>
    </row>
    <row r="118" spans="1:6" s="8" customFormat="1" x14ac:dyDescent="0.25">
      <c r="A118" s="67">
        <v>8</v>
      </c>
      <c r="B118" s="68" t="s">
        <v>73</v>
      </c>
      <c r="C118" s="3" t="s">
        <v>25</v>
      </c>
      <c r="D118" s="47">
        <v>1150</v>
      </c>
      <c r="E118" s="46">
        <v>1610</v>
      </c>
      <c r="F118" s="46">
        <v>1207.5</v>
      </c>
    </row>
    <row r="119" spans="1:6" s="8" customFormat="1" x14ac:dyDescent="0.25">
      <c r="A119" s="67">
        <v>9</v>
      </c>
      <c r="B119" s="68" t="s">
        <v>66</v>
      </c>
      <c r="C119" s="3" t="s">
        <v>9</v>
      </c>
      <c r="D119" s="47">
        <v>1020.95</v>
      </c>
      <c r="E119" s="46">
        <v>1429.33</v>
      </c>
      <c r="F119" s="46">
        <v>1072</v>
      </c>
    </row>
    <row r="120" spans="1:6" s="8" customFormat="1" x14ac:dyDescent="0.25">
      <c r="A120" s="67">
        <v>10</v>
      </c>
      <c r="B120" s="68" t="s">
        <v>74</v>
      </c>
      <c r="C120" s="3" t="s">
        <v>26</v>
      </c>
      <c r="D120" s="47">
        <v>456.77</v>
      </c>
      <c r="E120" s="46">
        <v>639.48</v>
      </c>
      <c r="F120" s="46">
        <v>479.61</v>
      </c>
    </row>
    <row r="121" spans="1:6" s="8" customFormat="1" x14ac:dyDescent="0.25">
      <c r="A121" s="67">
        <v>11</v>
      </c>
      <c r="B121" s="57" t="s">
        <v>213</v>
      </c>
      <c r="C121" s="100" t="s">
        <v>214</v>
      </c>
      <c r="D121" s="101">
        <v>2040.9</v>
      </c>
      <c r="E121" s="46">
        <v>2857.26</v>
      </c>
      <c r="F121" s="46">
        <v>2142.9499999999998</v>
      </c>
    </row>
    <row r="122" spans="1:6" s="8" customFormat="1" x14ac:dyDescent="0.25">
      <c r="A122" s="67">
        <v>12</v>
      </c>
      <c r="B122" s="68" t="s">
        <v>81</v>
      </c>
      <c r="C122" s="3" t="s">
        <v>27</v>
      </c>
      <c r="D122" s="50">
        <v>140.29</v>
      </c>
      <c r="E122" s="46">
        <v>196.41</v>
      </c>
      <c r="F122" s="46">
        <v>147.30000000000001</v>
      </c>
    </row>
    <row r="123" spans="1:6" s="8" customFormat="1" x14ac:dyDescent="0.25">
      <c r="A123" s="67">
        <v>13</v>
      </c>
      <c r="B123" s="68" t="s">
        <v>60</v>
      </c>
      <c r="C123" s="3" t="s">
        <v>28</v>
      </c>
      <c r="D123" s="46">
        <v>392.06</v>
      </c>
      <c r="E123" s="46">
        <v>548.88</v>
      </c>
      <c r="F123" s="46">
        <v>411.66</v>
      </c>
    </row>
    <row r="124" spans="1:6" s="8" customFormat="1" x14ac:dyDescent="0.25">
      <c r="A124" s="67">
        <v>14</v>
      </c>
      <c r="B124" s="68" t="s">
        <v>82</v>
      </c>
      <c r="C124" s="3" t="s">
        <v>29</v>
      </c>
      <c r="D124" s="46">
        <v>233.18</v>
      </c>
      <c r="E124" s="46">
        <v>326.45</v>
      </c>
      <c r="F124" s="46">
        <v>244.84</v>
      </c>
    </row>
    <row r="125" spans="1:6" s="8" customFormat="1" x14ac:dyDescent="0.25">
      <c r="A125" s="67">
        <v>15</v>
      </c>
      <c r="B125" s="68" t="s">
        <v>83</v>
      </c>
      <c r="C125" s="3" t="s">
        <v>30</v>
      </c>
      <c r="D125" s="46">
        <v>199.89</v>
      </c>
      <c r="E125" s="46">
        <v>279.85000000000002</v>
      </c>
      <c r="F125" s="46">
        <v>209.88</v>
      </c>
    </row>
    <row r="126" spans="1:6" s="8" customFormat="1" ht="27.75" customHeight="1" x14ac:dyDescent="0.25">
      <c r="A126" s="67">
        <v>16</v>
      </c>
      <c r="B126" s="68" t="s">
        <v>84</v>
      </c>
      <c r="C126" s="3" t="s">
        <v>31</v>
      </c>
      <c r="D126" s="46">
        <v>241.26</v>
      </c>
      <c r="E126" s="46">
        <v>337.76</v>
      </c>
      <c r="F126" s="46">
        <v>253.32</v>
      </c>
    </row>
    <row r="127" spans="1:6" s="8" customFormat="1" ht="34.5" customHeight="1" x14ac:dyDescent="0.25">
      <c r="A127" s="67">
        <v>17</v>
      </c>
      <c r="B127" s="68" t="s">
        <v>85</v>
      </c>
      <c r="C127" s="3" t="s">
        <v>32</v>
      </c>
      <c r="D127" s="46">
        <v>275</v>
      </c>
      <c r="E127" s="46">
        <v>385</v>
      </c>
      <c r="F127" s="46">
        <v>288.75</v>
      </c>
    </row>
    <row r="128" spans="1:6" s="8" customFormat="1" ht="367.5" customHeight="1" x14ac:dyDescent="0.25">
      <c r="A128" s="67">
        <v>18</v>
      </c>
      <c r="B128" s="68" t="s">
        <v>86</v>
      </c>
      <c r="C128" s="28" t="s">
        <v>87</v>
      </c>
      <c r="D128" s="46">
        <v>266.77</v>
      </c>
      <c r="E128" s="46">
        <v>373.48</v>
      </c>
      <c r="F128" s="46">
        <v>280.11</v>
      </c>
    </row>
    <row r="129" spans="1:6" s="8" customFormat="1" ht="375" x14ac:dyDescent="0.25">
      <c r="A129" s="67">
        <v>19</v>
      </c>
      <c r="B129" s="68" t="s">
        <v>89</v>
      </c>
      <c r="C129" s="28" t="s">
        <v>88</v>
      </c>
      <c r="D129" s="46">
        <v>266.77</v>
      </c>
      <c r="E129" s="46">
        <v>373.48</v>
      </c>
      <c r="F129" s="46">
        <v>280.11</v>
      </c>
    </row>
    <row r="130" spans="1:6" s="8" customFormat="1" ht="235.5" customHeight="1" x14ac:dyDescent="0.25">
      <c r="A130" s="67">
        <v>20</v>
      </c>
      <c r="B130" s="68" t="s">
        <v>111</v>
      </c>
      <c r="C130" s="3" t="s">
        <v>33</v>
      </c>
      <c r="D130" s="46">
        <v>280.86</v>
      </c>
      <c r="E130" s="46">
        <v>393.2</v>
      </c>
      <c r="F130" s="46">
        <v>294.89999999999998</v>
      </c>
    </row>
    <row r="131" spans="1:6" s="8" customFormat="1" x14ac:dyDescent="0.25">
      <c r="A131" s="29"/>
      <c r="B131" s="11"/>
      <c r="C131" s="30"/>
      <c r="D131" s="58"/>
      <c r="E131" s="18"/>
      <c r="F131" s="18"/>
    </row>
    <row r="133" spans="1:6" s="8" customFormat="1" ht="69.75" customHeight="1" x14ac:dyDescent="0.25">
      <c r="A133" s="80" t="s">
        <v>206</v>
      </c>
      <c r="B133" s="80"/>
      <c r="C133" s="80"/>
      <c r="D133" s="80"/>
      <c r="E133" s="80"/>
      <c r="F133" s="80"/>
    </row>
    <row r="134" spans="1:6" s="8" customFormat="1" x14ac:dyDescent="0.25">
      <c r="A134" s="70"/>
      <c r="B134" s="70"/>
      <c r="C134" s="70"/>
      <c r="D134" s="59"/>
      <c r="E134" s="70"/>
      <c r="F134" s="70"/>
    </row>
    <row r="135" spans="1:6" s="8" customFormat="1" ht="60" x14ac:dyDescent="0.25">
      <c r="A135" s="69" t="s">
        <v>16</v>
      </c>
      <c r="B135" s="69" t="s">
        <v>17</v>
      </c>
      <c r="C135" s="22" t="s">
        <v>108</v>
      </c>
      <c r="D135" s="57" t="s">
        <v>14</v>
      </c>
      <c r="E135" s="1" t="s">
        <v>15</v>
      </c>
      <c r="F135" s="1" t="s">
        <v>174</v>
      </c>
    </row>
    <row r="136" spans="1:6" s="8" customFormat="1" ht="57" customHeight="1" x14ac:dyDescent="0.25">
      <c r="A136" s="68">
        <v>1</v>
      </c>
      <c r="B136" s="68" t="s">
        <v>60</v>
      </c>
      <c r="C136" s="2" t="s">
        <v>156</v>
      </c>
      <c r="D136" s="47">
        <v>392.06</v>
      </c>
      <c r="E136" s="47">
        <v>548.88</v>
      </c>
      <c r="F136" s="47">
        <v>411.66</v>
      </c>
    </row>
    <row r="137" spans="1:6" s="8" customFormat="1" x14ac:dyDescent="0.25">
      <c r="A137" s="68">
        <v>2</v>
      </c>
      <c r="B137" s="68" t="s">
        <v>158</v>
      </c>
      <c r="C137" s="2" t="s">
        <v>157</v>
      </c>
      <c r="D137" s="47">
        <v>226.35</v>
      </c>
      <c r="E137" s="47">
        <v>316.89</v>
      </c>
      <c r="F137" s="47">
        <v>237.67</v>
      </c>
    </row>
    <row r="138" spans="1:6" s="8" customFormat="1" ht="108" customHeight="1" x14ac:dyDescent="0.25">
      <c r="A138" s="68">
        <v>3</v>
      </c>
      <c r="B138" s="68" t="s">
        <v>65</v>
      </c>
      <c r="C138" s="2" t="s">
        <v>195</v>
      </c>
      <c r="D138" s="47">
        <v>385</v>
      </c>
      <c r="E138" s="47">
        <v>539</v>
      </c>
      <c r="F138" s="47">
        <v>404.25</v>
      </c>
    </row>
    <row r="139" spans="1:6" s="8" customFormat="1" ht="41.25" customHeight="1" x14ac:dyDescent="0.25">
      <c r="A139" s="68">
        <v>4</v>
      </c>
      <c r="B139" s="68" t="s">
        <v>193</v>
      </c>
      <c r="C139" s="2" t="s">
        <v>194</v>
      </c>
      <c r="D139" s="47">
        <v>986</v>
      </c>
      <c r="E139" s="47">
        <v>1380.4</v>
      </c>
      <c r="F139" s="47">
        <v>1035.3</v>
      </c>
    </row>
    <row r="140" spans="1:6" s="8" customFormat="1" ht="105" x14ac:dyDescent="0.25">
      <c r="A140" s="68">
        <v>5</v>
      </c>
      <c r="B140" s="68" t="s">
        <v>159</v>
      </c>
      <c r="C140" s="2" t="s">
        <v>188</v>
      </c>
      <c r="D140" s="49">
        <v>400</v>
      </c>
      <c r="E140" s="47">
        <v>560</v>
      </c>
      <c r="F140" s="47">
        <v>420</v>
      </c>
    </row>
    <row r="141" spans="1:6" s="8" customFormat="1" x14ac:dyDescent="0.25">
      <c r="A141" s="68">
        <v>6</v>
      </c>
      <c r="B141" s="68" t="s">
        <v>70</v>
      </c>
      <c r="C141" s="2" t="s">
        <v>21</v>
      </c>
      <c r="D141" s="47">
        <v>242.11</v>
      </c>
      <c r="E141" s="47">
        <v>338.95</v>
      </c>
      <c r="F141" s="47">
        <v>254.22</v>
      </c>
    </row>
    <row r="142" spans="1:6" s="8" customFormat="1" ht="45" x14ac:dyDescent="0.25">
      <c r="A142" s="68">
        <v>7</v>
      </c>
      <c r="B142" s="68" t="s">
        <v>69</v>
      </c>
      <c r="C142" s="2" t="s">
        <v>160</v>
      </c>
      <c r="D142" s="47">
        <v>299.20999999999998</v>
      </c>
      <c r="E142" s="47">
        <v>418.89</v>
      </c>
      <c r="F142" s="47">
        <v>314.17</v>
      </c>
    </row>
    <row r="143" spans="1:6" s="12" customFormat="1" x14ac:dyDescent="0.25">
      <c r="A143" s="11"/>
      <c r="B143" s="11"/>
      <c r="C143" s="11"/>
      <c r="D143" s="60"/>
      <c r="E143" s="11"/>
      <c r="F143" s="11"/>
    </row>
    <row r="144" spans="1:6" s="12" customFormat="1" ht="60" customHeight="1" x14ac:dyDescent="0.25">
      <c r="A144" s="80" t="s">
        <v>207</v>
      </c>
      <c r="B144" s="80"/>
      <c r="C144" s="80"/>
      <c r="D144" s="80"/>
      <c r="E144" s="80"/>
      <c r="F144" s="80"/>
    </row>
    <row r="145" spans="1:6" s="12" customFormat="1" x14ac:dyDescent="0.25">
      <c r="A145" s="11"/>
      <c r="B145" s="11"/>
      <c r="C145" s="11"/>
      <c r="D145" s="60"/>
      <c r="E145" s="11"/>
      <c r="F145" s="11"/>
    </row>
    <row r="146" spans="1:6" s="8" customFormat="1" ht="60" x14ac:dyDescent="0.25">
      <c r="A146" s="69" t="s">
        <v>16</v>
      </c>
      <c r="B146" s="69" t="s">
        <v>17</v>
      </c>
      <c r="C146" s="22" t="s">
        <v>108</v>
      </c>
      <c r="D146" s="57" t="s">
        <v>14</v>
      </c>
      <c r="E146" s="1" t="s">
        <v>15</v>
      </c>
      <c r="F146" s="1" t="s">
        <v>174</v>
      </c>
    </row>
    <row r="147" spans="1:6" s="8" customFormat="1" ht="105" x14ac:dyDescent="0.25">
      <c r="A147" s="69">
        <v>1</v>
      </c>
      <c r="B147" s="68" t="s">
        <v>159</v>
      </c>
      <c r="C147" s="2" t="s">
        <v>188</v>
      </c>
      <c r="D147" s="49">
        <v>400</v>
      </c>
      <c r="E147" s="49">
        <v>560</v>
      </c>
      <c r="F147" s="49">
        <v>420</v>
      </c>
    </row>
    <row r="148" spans="1:6" s="8" customFormat="1" ht="60" x14ac:dyDescent="0.25">
      <c r="A148" s="68">
        <v>2</v>
      </c>
      <c r="B148" s="68" t="s">
        <v>179</v>
      </c>
      <c r="C148" s="2" t="s">
        <v>180</v>
      </c>
      <c r="D148" s="49">
        <v>376.22</v>
      </c>
      <c r="E148" s="49">
        <v>526.71</v>
      </c>
      <c r="F148" s="49">
        <v>395.03</v>
      </c>
    </row>
    <row r="149" spans="1:6" s="40" customFormat="1" ht="35.25" customHeight="1" x14ac:dyDescent="0.25">
      <c r="A149" s="69">
        <v>3</v>
      </c>
      <c r="B149" s="34" t="s">
        <v>96</v>
      </c>
      <c r="C149" s="39" t="s">
        <v>97</v>
      </c>
      <c r="D149" s="49">
        <v>692.51</v>
      </c>
      <c r="E149" s="49">
        <v>969.51</v>
      </c>
      <c r="F149" s="49">
        <v>727.14</v>
      </c>
    </row>
    <row r="150" spans="1:6" s="40" customFormat="1" ht="30" x14ac:dyDescent="0.25">
      <c r="A150" s="69">
        <v>4</v>
      </c>
      <c r="B150" s="34" t="s">
        <v>181</v>
      </c>
      <c r="C150" s="39" t="s">
        <v>182</v>
      </c>
      <c r="D150" s="49">
        <v>692.51</v>
      </c>
      <c r="E150" s="49">
        <v>969.51</v>
      </c>
      <c r="F150" s="49">
        <v>727.14</v>
      </c>
    </row>
    <row r="151" spans="1:6" s="8" customFormat="1" x14ac:dyDescent="0.25">
      <c r="A151" s="68">
        <v>5</v>
      </c>
      <c r="B151" s="69" t="s">
        <v>162</v>
      </c>
      <c r="C151" s="2" t="s">
        <v>161</v>
      </c>
      <c r="D151" s="49">
        <v>419.61</v>
      </c>
      <c r="E151" s="49">
        <v>587.45000000000005</v>
      </c>
      <c r="F151" s="49">
        <v>440.59</v>
      </c>
    </row>
    <row r="152" spans="1:6" s="8" customFormat="1" ht="30" x14ac:dyDescent="0.25">
      <c r="A152" s="69">
        <v>6</v>
      </c>
      <c r="B152" s="69" t="s">
        <v>164</v>
      </c>
      <c r="C152" s="31" t="s">
        <v>163</v>
      </c>
      <c r="D152" s="49">
        <v>392.06</v>
      </c>
      <c r="E152" s="49">
        <v>548.88</v>
      </c>
      <c r="F152" s="49">
        <v>411.66</v>
      </c>
    </row>
    <row r="153" spans="1:6" s="8" customFormat="1" x14ac:dyDescent="0.25">
      <c r="A153" s="69">
        <v>7</v>
      </c>
      <c r="B153" s="68" t="s">
        <v>98</v>
      </c>
      <c r="C153" s="2" t="s">
        <v>208</v>
      </c>
      <c r="D153" s="47">
        <v>375</v>
      </c>
      <c r="E153" s="49">
        <v>525</v>
      </c>
      <c r="F153" s="49">
        <v>393.75</v>
      </c>
    </row>
    <row r="154" spans="1:6" s="8" customFormat="1" x14ac:dyDescent="0.25">
      <c r="A154" s="68">
        <v>8</v>
      </c>
      <c r="B154" s="68" t="s">
        <v>210</v>
      </c>
      <c r="C154" s="2" t="s">
        <v>209</v>
      </c>
      <c r="D154" s="47">
        <v>380</v>
      </c>
      <c r="E154" s="49">
        <v>532</v>
      </c>
      <c r="F154" s="49">
        <v>399</v>
      </c>
    </row>
    <row r="155" spans="1:6" s="8" customFormat="1" x14ac:dyDescent="0.25">
      <c r="A155" s="69">
        <v>9</v>
      </c>
      <c r="B155" s="65" t="s">
        <v>167</v>
      </c>
      <c r="C155" s="32" t="s">
        <v>166</v>
      </c>
      <c r="D155" s="46">
        <v>350</v>
      </c>
      <c r="E155" s="49">
        <v>490</v>
      </c>
      <c r="F155" s="49">
        <v>367.5</v>
      </c>
    </row>
    <row r="156" spans="1:6" ht="30" x14ac:dyDescent="0.25">
      <c r="A156" s="69">
        <v>10</v>
      </c>
      <c r="B156" s="65" t="s">
        <v>168</v>
      </c>
      <c r="C156" s="37" t="s">
        <v>183</v>
      </c>
      <c r="D156" s="47">
        <v>130</v>
      </c>
      <c r="E156" s="49">
        <v>182</v>
      </c>
      <c r="F156" s="49">
        <v>136.5</v>
      </c>
    </row>
    <row r="157" spans="1:6" x14ac:dyDescent="0.25">
      <c r="A157" s="68">
        <v>11</v>
      </c>
      <c r="B157" s="65" t="s">
        <v>184</v>
      </c>
      <c r="C157" s="41" t="s">
        <v>185</v>
      </c>
      <c r="D157" s="47">
        <v>130</v>
      </c>
      <c r="E157" s="49">
        <v>182</v>
      </c>
      <c r="F157" s="49">
        <v>136.5</v>
      </c>
    </row>
    <row r="158" spans="1:6" x14ac:dyDescent="0.25">
      <c r="A158" s="69">
        <v>12</v>
      </c>
      <c r="B158" s="65" t="s">
        <v>186</v>
      </c>
      <c r="C158" s="32" t="s">
        <v>187</v>
      </c>
      <c r="D158" s="47">
        <v>140</v>
      </c>
      <c r="E158" s="49">
        <v>196</v>
      </c>
      <c r="F158" s="49">
        <v>147</v>
      </c>
    </row>
    <row r="159" spans="1:6" ht="105" x14ac:dyDescent="0.25">
      <c r="A159" s="69">
        <v>13</v>
      </c>
      <c r="B159" s="68" t="s">
        <v>165</v>
      </c>
      <c r="C159" s="2" t="s">
        <v>175</v>
      </c>
      <c r="D159" s="47">
        <v>400</v>
      </c>
      <c r="E159" s="49">
        <v>560</v>
      </c>
      <c r="F159" s="49">
        <v>420</v>
      </c>
    </row>
    <row r="160" spans="1:6" x14ac:dyDescent="0.25">
      <c r="A160" s="68">
        <v>14</v>
      </c>
      <c r="B160" s="67" t="s">
        <v>170</v>
      </c>
      <c r="C160" s="32" t="s">
        <v>169</v>
      </c>
      <c r="D160" s="46">
        <v>242.11</v>
      </c>
      <c r="E160" s="49">
        <v>338.95</v>
      </c>
      <c r="F160" s="49">
        <v>254.22</v>
      </c>
    </row>
    <row r="161" spans="1:6" ht="45" x14ac:dyDescent="0.25">
      <c r="A161" s="69">
        <v>15</v>
      </c>
      <c r="B161" s="67" t="s">
        <v>171</v>
      </c>
      <c r="C161" s="2" t="s">
        <v>172</v>
      </c>
      <c r="D161" s="46">
        <v>299.20999999999998</v>
      </c>
      <c r="E161" s="49">
        <v>418.89</v>
      </c>
      <c r="F161" s="49">
        <v>314.17</v>
      </c>
    </row>
    <row r="162" spans="1:6" x14ac:dyDescent="0.25">
      <c r="A162" s="29"/>
      <c r="B162" s="33"/>
      <c r="C162" s="33"/>
      <c r="D162" s="61"/>
      <c r="E162" s="12"/>
      <c r="F162" s="12"/>
    </row>
    <row r="163" spans="1:6" x14ac:dyDescent="0.25">
      <c r="A163" s="29"/>
      <c r="B163" s="33"/>
      <c r="C163" s="33"/>
      <c r="D163" s="61"/>
      <c r="E163" s="12"/>
      <c r="F163" s="12"/>
    </row>
    <row r="164" spans="1:6" ht="74.25" customHeight="1" x14ac:dyDescent="0.25">
      <c r="A164" s="80" t="s">
        <v>154</v>
      </c>
      <c r="B164" s="80"/>
      <c r="C164" s="80"/>
      <c r="D164" s="80"/>
    </row>
    <row r="166" spans="1:6" ht="30" x14ac:dyDescent="0.25">
      <c r="A166" s="69" t="s">
        <v>16</v>
      </c>
      <c r="B166" s="69" t="s">
        <v>17</v>
      </c>
      <c r="C166" s="34" t="s">
        <v>109</v>
      </c>
      <c r="D166" s="57" t="s">
        <v>14</v>
      </c>
      <c r="E166" s="19"/>
    </row>
    <row r="167" spans="1:6" x14ac:dyDescent="0.25">
      <c r="A167" s="67">
        <v>1</v>
      </c>
      <c r="B167" s="32" t="s">
        <v>62</v>
      </c>
      <c r="C167" s="2" t="s">
        <v>122</v>
      </c>
      <c r="D167" s="45">
        <v>356.2</v>
      </c>
    </row>
    <row r="168" spans="1:6" x14ac:dyDescent="0.25">
      <c r="A168" s="67">
        <v>2</v>
      </c>
      <c r="B168" s="32" t="s">
        <v>90</v>
      </c>
      <c r="C168" s="2" t="s">
        <v>121</v>
      </c>
      <c r="D168" s="45">
        <v>272</v>
      </c>
    </row>
    <row r="169" spans="1:6" x14ac:dyDescent="0.25">
      <c r="A169" s="67">
        <v>3</v>
      </c>
      <c r="B169" s="32" t="s">
        <v>54</v>
      </c>
      <c r="C169" s="2" t="s">
        <v>34</v>
      </c>
      <c r="D169" s="49">
        <v>182.5</v>
      </c>
    </row>
    <row r="170" spans="1:6" x14ac:dyDescent="0.25">
      <c r="A170" s="67">
        <v>4</v>
      </c>
      <c r="B170" s="32" t="s">
        <v>58</v>
      </c>
      <c r="C170" s="2" t="s">
        <v>35</v>
      </c>
      <c r="D170" s="49">
        <v>476.4</v>
      </c>
    </row>
    <row r="171" spans="1:6" x14ac:dyDescent="0.25">
      <c r="A171" s="67">
        <v>5</v>
      </c>
      <c r="B171" s="7" t="s">
        <v>57</v>
      </c>
      <c r="C171" s="25" t="s">
        <v>6</v>
      </c>
      <c r="D171" s="49">
        <v>384.89</v>
      </c>
    </row>
    <row r="172" spans="1:6" x14ac:dyDescent="0.25">
      <c r="A172" s="67">
        <v>6</v>
      </c>
      <c r="B172" s="39" t="s">
        <v>202</v>
      </c>
      <c r="C172" s="39" t="s">
        <v>203</v>
      </c>
      <c r="D172" s="49">
        <v>435.4</v>
      </c>
    </row>
    <row r="173" spans="1:6" x14ac:dyDescent="0.25">
      <c r="A173" s="67">
        <v>7</v>
      </c>
      <c r="B173" s="32" t="s">
        <v>91</v>
      </c>
      <c r="C173" s="2" t="s">
        <v>94</v>
      </c>
      <c r="D173" s="45">
        <v>1005.85</v>
      </c>
      <c r="E173" s="12"/>
    </row>
    <row r="174" spans="1:6" x14ac:dyDescent="0.25">
      <c r="A174" s="67">
        <v>8</v>
      </c>
      <c r="B174" s="32" t="s">
        <v>92</v>
      </c>
      <c r="C174" s="2" t="s">
        <v>123</v>
      </c>
      <c r="D174" s="45">
        <v>629.97</v>
      </c>
      <c r="E174" s="12"/>
    </row>
    <row r="175" spans="1:6" x14ac:dyDescent="0.25">
      <c r="A175" s="67">
        <v>9</v>
      </c>
      <c r="B175" s="32" t="s">
        <v>93</v>
      </c>
      <c r="C175" s="2" t="s">
        <v>95</v>
      </c>
      <c r="D175" s="45">
        <v>692.51</v>
      </c>
      <c r="E175" s="20"/>
    </row>
    <row r="176" spans="1:6" ht="30" x14ac:dyDescent="0.25">
      <c r="A176" s="67">
        <v>10</v>
      </c>
      <c r="B176" s="24" t="s">
        <v>96</v>
      </c>
      <c r="C176" s="2" t="s">
        <v>97</v>
      </c>
      <c r="D176" s="45">
        <v>692.51</v>
      </c>
      <c r="E176" s="20"/>
    </row>
    <row r="177" spans="1:5" x14ac:dyDescent="0.25">
      <c r="A177" s="67">
        <v>11</v>
      </c>
      <c r="B177" s="2" t="s">
        <v>98</v>
      </c>
      <c r="C177" s="2" t="s">
        <v>208</v>
      </c>
      <c r="D177" s="47">
        <v>375</v>
      </c>
      <c r="E177" s="20"/>
    </row>
    <row r="178" spans="1:5" x14ac:dyDescent="0.25">
      <c r="A178" s="67">
        <v>12</v>
      </c>
      <c r="B178" s="2" t="s">
        <v>210</v>
      </c>
      <c r="C178" s="2" t="s">
        <v>209</v>
      </c>
      <c r="D178" s="47">
        <v>380</v>
      </c>
      <c r="E178" s="20"/>
    </row>
    <row r="179" spans="1:5" x14ac:dyDescent="0.25">
      <c r="A179" s="67">
        <v>13</v>
      </c>
      <c r="B179" s="32" t="s">
        <v>99</v>
      </c>
      <c r="C179" s="2" t="s">
        <v>113</v>
      </c>
      <c r="D179" s="45">
        <v>423.55</v>
      </c>
    </row>
    <row r="180" spans="1:5" x14ac:dyDescent="0.25">
      <c r="A180" s="67">
        <v>14</v>
      </c>
      <c r="B180" s="32" t="s">
        <v>67</v>
      </c>
      <c r="C180" s="5" t="s">
        <v>18</v>
      </c>
      <c r="D180" s="45">
        <v>333.19</v>
      </c>
    </row>
    <row r="181" spans="1:5" x14ac:dyDescent="0.25">
      <c r="A181" s="67">
        <v>15</v>
      </c>
      <c r="B181" s="32" t="s">
        <v>83</v>
      </c>
      <c r="C181" s="2" t="s">
        <v>30</v>
      </c>
      <c r="D181" s="45">
        <v>199.89</v>
      </c>
    </row>
    <row r="182" spans="1:5" x14ac:dyDescent="0.25">
      <c r="A182" s="67">
        <v>16</v>
      </c>
      <c r="B182" s="32" t="s">
        <v>100</v>
      </c>
      <c r="C182" s="5" t="s">
        <v>114</v>
      </c>
      <c r="D182" s="45">
        <v>299.20999999999998</v>
      </c>
    </row>
    <row r="183" spans="1:5" x14ac:dyDescent="0.25">
      <c r="A183" s="67">
        <v>17</v>
      </c>
      <c r="B183" s="32" t="s">
        <v>82</v>
      </c>
      <c r="C183" s="2" t="s">
        <v>29</v>
      </c>
      <c r="D183" s="45">
        <v>233.18</v>
      </c>
    </row>
    <row r="184" spans="1:5" x14ac:dyDescent="0.25">
      <c r="A184" s="67">
        <v>18</v>
      </c>
      <c r="B184" s="32" t="s">
        <v>60</v>
      </c>
      <c r="C184" s="2" t="s">
        <v>28</v>
      </c>
      <c r="D184" s="45">
        <v>392.06</v>
      </c>
    </row>
    <row r="185" spans="1:5" x14ac:dyDescent="0.25">
      <c r="A185" s="67">
        <v>19</v>
      </c>
      <c r="B185" s="32" t="s">
        <v>101</v>
      </c>
      <c r="C185" s="2" t="s">
        <v>115</v>
      </c>
      <c r="D185" s="45">
        <v>333.19</v>
      </c>
    </row>
    <row r="186" spans="1:5" ht="75" x14ac:dyDescent="0.25">
      <c r="A186" s="67">
        <v>20</v>
      </c>
      <c r="B186" s="24" t="s">
        <v>102</v>
      </c>
      <c r="C186" s="6" t="s">
        <v>120</v>
      </c>
      <c r="D186" s="51">
        <v>233.18</v>
      </c>
    </row>
    <row r="187" spans="1:5" x14ac:dyDescent="0.25">
      <c r="A187" s="67">
        <v>21</v>
      </c>
      <c r="B187" s="32" t="s">
        <v>103</v>
      </c>
      <c r="C187" s="2" t="s">
        <v>116</v>
      </c>
      <c r="D187" s="45">
        <v>577.79999999999995</v>
      </c>
    </row>
    <row r="188" spans="1:5" x14ac:dyDescent="0.25">
      <c r="A188" s="67">
        <v>22</v>
      </c>
      <c r="B188" s="32" t="s">
        <v>104</v>
      </c>
      <c r="C188" s="2" t="s">
        <v>117</v>
      </c>
      <c r="D188" s="45">
        <f>145*1.57</f>
        <v>227.65</v>
      </c>
    </row>
    <row r="189" spans="1:5" x14ac:dyDescent="0.25">
      <c r="A189" s="67">
        <v>23</v>
      </c>
      <c r="B189" s="32" t="s">
        <v>105</v>
      </c>
      <c r="C189" s="2" t="s">
        <v>118</v>
      </c>
      <c r="D189" s="45">
        <v>577.79999999999995</v>
      </c>
    </row>
    <row r="190" spans="1:5" x14ac:dyDescent="0.25">
      <c r="A190" s="67">
        <v>24</v>
      </c>
      <c r="B190" s="32" t="s">
        <v>106</v>
      </c>
      <c r="C190" s="2" t="s">
        <v>119</v>
      </c>
      <c r="D190" s="45">
        <v>233.18</v>
      </c>
    </row>
    <row r="192" spans="1:5" ht="18.75" customHeight="1" x14ac:dyDescent="0.25">
      <c r="A192" s="81" t="s">
        <v>137</v>
      </c>
      <c r="B192" s="81"/>
      <c r="C192" s="81"/>
      <c r="D192" s="81"/>
    </row>
    <row r="193" spans="1:4" ht="15.75" x14ac:dyDescent="0.25">
      <c r="B193" s="35"/>
      <c r="C193" s="35"/>
      <c r="D193" s="62"/>
    </row>
    <row r="194" spans="1:4" ht="30" x14ac:dyDescent="0.25">
      <c r="A194" s="69" t="s">
        <v>16</v>
      </c>
      <c r="B194" s="69" t="s">
        <v>17</v>
      </c>
      <c r="C194" s="68" t="s">
        <v>126</v>
      </c>
      <c r="D194" s="63" t="s">
        <v>14</v>
      </c>
    </row>
    <row r="195" spans="1:4" x14ac:dyDescent="0.25">
      <c r="A195" s="67"/>
      <c r="B195" s="78" t="s">
        <v>127</v>
      </c>
      <c r="C195" s="78"/>
      <c r="D195" s="78"/>
    </row>
    <row r="196" spans="1:4" x14ac:dyDescent="0.25">
      <c r="A196" s="67">
        <v>1</v>
      </c>
      <c r="B196" s="82" t="s">
        <v>143</v>
      </c>
      <c r="C196" s="83"/>
      <c r="D196" s="64">
        <v>1041.5899999999999</v>
      </c>
    </row>
    <row r="197" spans="1:4" ht="30" x14ac:dyDescent="0.25">
      <c r="A197" s="36" t="s">
        <v>144</v>
      </c>
      <c r="B197" s="43" t="s">
        <v>138</v>
      </c>
      <c r="C197" s="44" t="s">
        <v>128</v>
      </c>
      <c r="D197" s="64">
        <v>25.5</v>
      </c>
    </row>
    <row r="198" spans="1:4" x14ac:dyDescent="0.25">
      <c r="A198" s="36" t="s">
        <v>145</v>
      </c>
      <c r="B198" s="2" t="s">
        <v>81</v>
      </c>
      <c r="C198" s="44" t="s">
        <v>129</v>
      </c>
      <c r="D198" s="64">
        <v>140.29</v>
      </c>
    </row>
    <row r="199" spans="1:4" x14ac:dyDescent="0.25">
      <c r="A199" s="36" t="s">
        <v>146</v>
      </c>
      <c r="B199" s="37" t="s">
        <v>139</v>
      </c>
      <c r="C199" s="44" t="s">
        <v>130</v>
      </c>
      <c r="D199" s="64">
        <v>356.2</v>
      </c>
    </row>
    <row r="200" spans="1:4" ht="117" customHeight="1" x14ac:dyDescent="0.25">
      <c r="A200" s="36" t="s">
        <v>147</v>
      </c>
      <c r="B200" s="43" t="s">
        <v>140</v>
      </c>
      <c r="C200" s="44" t="s">
        <v>131</v>
      </c>
      <c r="D200" s="64">
        <v>519.6</v>
      </c>
    </row>
    <row r="201" spans="1:4" x14ac:dyDescent="0.25">
      <c r="A201" s="67">
        <v>2</v>
      </c>
      <c r="B201" s="2" t="s">
        <v>151</v>
      </c>
      <c r="C201" s="44" t="s">
        <v>132</v>
      </c>
      <c r="D201" s="64">
        <v>63.7</v>
      </c>
    </row>
    <row r="202" spans="1:4" x14ac:dyDescent="0.25">
      <c r="A202" s="67">
        <v>3</v>
      </c>
      <c r="B202" s="2" t="s">
        <v>141</v>
      </c>
      <c r="C202" s="44" t="s">
        <v>133</v>
      </c>
      <c r="D202" s="64">
        <v>445.2</v>
      </c>
    </row>
    <row r="203" spans="1:4" s="8" customFormat="1" x14ac:dyDescent="0.25">
      <c r="A203" s="67"/>
      <c r="B203" s="78" t="s">
        <v>134</v>
      </c>
      <c r="C203" s="78"/>
      <c r="D203" s="78"/>
    </row>
    <row r="204" spans="1:4" s="8" customFormat="1" x14ac:dyDescent="0.25">
      <c r="A204" s="67">
        <v>4</v>
      </c>
      <c r="B204" s="2" t="s">
        <v>92</v>
      </c>
      <c r="C204" s="44" t="s">
        <v>135</v>
      </c>
      <c r="D204" s="64">
        <v>629.97</v>
      </c>
    </row>
    <row r="205" spans="1:4" s="8" customFormat="1" x14ac:dyDescent="0.25">
      <c r="A205" s="67">
        <v>5</v>
      </c>
      <c r="B205" s="100" t="s">
        <v>213</v>
      </c>
      <c r="C205" s="100" t="s">
        <v>214</v>
      </c>
      <c r="D205" s="64">
        <v>2040.9</v>
      </c>
    </row>
    <row r="206" spans="1:4" s="8" customFormat="1" ht="30" x14ac:dyDescent="0.25">
      <c r="A206" s="67">
        <v>6</v>
      </c>
      <c r="B206" s="2" t="s">
        <v>142</v>
      </c>
      <c r="C206" s="44" t="s">
        <v>136</v>
      </c>
      <c r="D206" s="64">
        <v>612.61</v>
      </c>
    </row>
  </sheetData>
  <mergeCells count="80">
    <mergeCell ref="A30:C30"/>
    <mergeCell ref="A16:C16"/>
    <mergeCell ref="A4:F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42:C42"/>
    <mergeCell ref="A45:C45"/>
    <mergeCell ref="A32:C32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64:C64"/>
    <mergeCell ref="A47:C47"/>
    <mergeCell ref="A50:C50"/>
    <mergeCell ref="A51:C51"/>
    <mergeCell ref="A52:C52"/>
    <mergeCell ref="A53:C53"/>
    <mergeCell ref="A57:F57"/>
    <mergeCell ref="A59:C59"/>
    <mergeCell ref="A60:C60"/>
    <mergeCell ref="A61:C61"/>
    <mergeCell ref="A62:C62"/>
    <mergeCell ref="A63:C63"/>
    <mergeCell ref="A55:C55"/>
    <mergeCell ref="A65:C65"/>
    <mergeCell ref="A68:C68"/>
    <mergeCell ref="A70:E70"/>
    <mergeCell ref="A72:A73"/>
    <mergeCell ref="B72:C73"/>
    <mergeCell ref="D72:E72"/>
    <mergeCell ref="A66:C66"/>
    <mergeCell ref="A67:C67"/>
    <mergeCell ref="B74:C74"/>
    <mergeCell ref="B75:C75"/>
    <mergeCell ref="B76:C76"/>
    <mergeCell ref="B77:C77"/>
    <mergeCell ref="B203:D203"/>
    <mergeCell ref="B78:C78"/>
    <mergeCell ref="A80:F80"/>
    <mergeCell ref="A108:F108"/>
    <mergeCell ref="A133:F133"/>
    <mergeCell ref="A144:F144"/>
    <mergeCell ref="A164:D164"/>
    <mergeCell ref="A192:D192"/>
    <mergeCell ref="B195:D195"/>
    <mergeCell ref="B196:C196"/>
    <mergeCell ref="A31:C31"/>
    <mergeCell ref="A41:C41"/>
    <mergeCell ref="A43:C43"/>
    <mergeCell ref="A44:C44"/>
    <mergeCell ref="A54:C54"/>
    <mergeCell ref="A48:C48"/>
    <mergeCell ref="A49:C49"/>
    <mergeCell ref="A46:C46"/>
    <mergeCell ref="A33:C33"/>
    <mergeCell ref="A34:C34"/>
    <mergeCell ref="A35:C35"/>
    <mergeCell ref="A36:C36"/>
    <mergeCell ref="A37:C37"/>
    <mergeCell ref="A38:C38"/>
    <mergeCell ref="A39:C39"/>
    <mergeCell ref="A40:C40"/>
  </mergeCells>
  <conditionalFormatting sqref="C186">
    <cfRule type="duplicateValues" dxfId="2" priority="3"/>
  </conditionalFormatting>
  <conditionalFormatting sqref="B99:B100">
    <cfRule type="duplicateValues" dxfId="1" priority="2"/>
  </conditionalFormatting>
  <conditionalFormatting sqref="B99:B100">
    <cfRule type="duplicateValues" dxfId="0" priority="1"/>
  </conditionalFormatting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dcterms:created xsi:type="dcterms:W3CDTF">2024-01-10T18:39:32Z</dcterms:created>
  <dcterms:modified xsi:type="dcterms:W3CDTF">2025-01-14T11:56:27Z</dcterms:modified>
</cp:coreProperties>
</file>